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4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EN GENERAL" sheetId="1" r:id="rId4"/>
    <sheet state="hidden" name="2. Personal apoyo" sheetId="2" r:id="rId5"/>
    <sheet state="hidden" name="2. PER APOYO" sheetId="3" r:id="rId6"/>
    <sheet state="visible" name="Movilidades para gestión de ali" sheetId="4" r:id="rId7"/>
    <sheet state="visible" name="Servicios técnicos y apoyo" sheetId="5" r:id="rId8"/>
    <sheet state="visible" name="Software especializado para aná" sheetId="6" r:id="rId9"/>
    <sheet state="visible" name="Gastos de gestión" sheetId="7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AS2DocOpenMode">"AS2DocumentEdit"</definedName>
    <definedName name="catego2">'[1]Base 1'!$B$19:$D$34</definedName>
    <definedName name="CodCategoria">[2]NOMINA!$E$21:$E$37</definedName>
    <definedName name="CodContrato">[2]NOMINA!$H$21:$H$37</definedName>
    <definedName name="codigo">'[1]Base 1'!$B$19:$B$25</definedName>
    <definedName name="D">'[3]Anestesia y Ream'!$E$3:$E$66</definedName>
    <definedName name="DATA4">[4]Hoja1!#REF!</definedName>
    <definedName name="DATA5">'[5]EJE JULIO NOV'!$F$3:$F$78</definedName>
    <definedName name="MESES">'[6]CONSOLIDADO (2)'!$E$406:$E$410</definedName>
    <definedName name="NivelEstudio">[2]NOMINA!$D$21:$D$36</definedName>
    <definedName name="PORCENTAJE">'[6]CONSOLIDADO (2)'!$E$420:$E$424</definedName>
    <definedName name="razon">'[1]Base 2'!$G$3:$G$5</definedName>
    <definedName name="TECNO">'[6]CONSOLIDADO (2)'!$E$413:$E$417</definedName>
    <definedName name="TextRefCopyRangeCount">2</definedName>
    <definedName name="tipo">'[1]Base 2'!$B$15:$C$17</definedName>
    <definedName name="TipoOD">[2]NOMINA!$B$21:$B$37</definedName>
    <definedName name="____IV99999">#REF!</definedName>
    <definedName name="saldo">#REF!</definedName>
    <definedName name="__8">#REF!</definedName>
    <definedName name="_IV65999">#REF!</definedName>
    <definedName name="___IV69999">#REF!</definedName>
    <definedName name="__88">#REF!</definedName>
    <definedName name="TESTVKEY">#REF!</definedName>
    <definedName name="__9">#REF!</definedName>
    <definedName name="___10">#REF!</definedName>
    <definedName name="____IV66926">#REF!</definedName>
    <definedName name="_IV69999">#REF!</definedName>
    <definedName name="___78">#REF!</definedName>
    <definedName name="_4">#REF!</definedName>
    <definedName name="__IV99999">#REF!</definedName>
    <definedName name="___9">#REF!</definedName>
    <definedName name="___IV67092">#REF!</definedName>
    <definedName name="___IV66126">#REF!</definedName>
    <definedName name="___7778">#REF!</definedName>
    <definedName name="___95">#REF!</definedName>
    <definedName name="__IV66926">#REF!</definedName>
    <definedName name="___12">#REF!</definedName>
    <definedName name="___23">#REF!</definedName>
    <definedName name="__IV67092">#REF!</definedName>
    <definedName name="DATA2">#REF!</definedName>
    <definedName name="___IV89999">#REF!</definedName>
    <definedName name="____IV79999">#REF!</definedName>
    <definedName name="TEST0">#REF!</definedName>
    <definedName name="___IV99999">#REF!</definedName>
    <definedName name="DATA1">#REF!</definedName>
    <definedName name="sueldo">#REF!</definedName>
    <definedName name="___IV79999">#REF!</definedName>
    <definedName name="____IV89999">#REF!</definedName>
    <definedName name="_IV99999">#REF!</definedName>
    <definedName name="MES">#REF!</definedName>
    <definedName name="TESTHKEY">#REF!</definedName>
    <definedName name="___4">#REF!</definedName>
    <definedName name="_IV79999">#REF!</definedName>
    <definedName name="_IV66926">#REF!</definedName>
    <definedName name="_IV89999">#REF!</definedName>
    <definedName name="___IV66926">#REF!</definedName>
    <definedName name="_7789">#REF!</definedName>
    <definedName name="___79">#REF!</definedName>
    <definedName name="__IV65999">#REF!</definedName>
    <definedName name="____IV67092">#REF!</definedName>
    <definedName name="___IV89998">#REF!</definedName>
    <definedName name="_iv8888">#REF!</definedName>
    <definedName name="_IV67092">#REF!</definedName>
    <definedName name="___7">#REF!</definedName>
    <definedName name="_IV66126">#REF!</definedName>
    <definedName name="___15">#REF!</definedName>
    <definedName name="tes">#REF!</definedName>
    <definedName name="DATA3">#REF!</definedName>
    <definedName name="PRESTAMO">#REF!</definedName>
    <definedName name="ss">#REF!</definedName>
    <definedName name="___IV65999">#REF!</definedName>
    <definedName name="__IV89999">#REF!</definedName>
    <definedName name="____58">#REF!</definedName>
    <definedName name="____IV66126">#REF!</definedName>
    <definedName name="__777">#REF!</definedName>
    <definedName name="ssssss">#REF!</definedName>
    <definedName name="__IV66126">#REF!</definedName>
    <definedName name="TESTKEYS">#REF!</definedName>
    <definedName name="__IV79999">#REF!</definedName>
    <definedName name="____IV65999">#REF!</definedName>
    <definedName name="___3">#REF!</definedName>
    <definedName name="____IV69999">#REF!</definedName>
    <definedName name="__IV69999">#REF!</definedName>
    <definedName name="BORR">#REF!</definedName>
  </definedNames>
  <calcPr/>
  <extLst>
    <ext uri="GoogleSheetsCustomDataVersion2">
      <go:sheetsCustomData xmlns:go="http://customooxmlschemas.google.com/" r:id="rId17" roundtripDataChecksum="c6y+G/O7ati9DAMHbG/JLDbIJ+JqsWL17g0QVHcHN/M="/>
    </ext>
  </extLst>
</workbook>
</file>

<file path=xl/sharedStrings.xml><?xml version="1.0" encoding="utf-8"?>
<sst xmlns="http://schemas.openxmlformats.org/spreadsheetml/2006/main" count="108" uniqueCount="62">
  <si>
    <t>PROYECCIÓN PRESUPUESTAL - PROYECTOS FINANCIADOS</t>
  </si>
  <si>
    <t>Tipo de Convocatoria:</t>
  </si>
  <si>
    <t>Interna</t>
  </si>
  <si>
    <t>Entidad Financiadora:</t>
  </si>
  <si>
    <t>Universidad El Bosque</t>
  </si>
  <si>
    <t>Nombre de la convocatoria:</t>
  </si>
  <si>
    <t>XV Convocatoria Interna de Investigaciones 2025 Mecanismo: Capital Semilla</t>
  </si>
  <si>
    <t xml:space="preserve">Título de la propuesta:   </t>
  </si>
  <si>
    <t>Campo a diligenciar</t>
  </si>
  <si>
    <t xml:space="preserve">Responsable del proyecto: </t>
  </si>
  <si>
    <t>Correo de contacto:</t>
  </si>
  <si>
    <t xml:space="preserve">Numero de contacto: </t>
  </si>
  <si>
    <t xml:space="preserve">Área o Facultad responsable: </t>
  </si>
  <si>
    <t>Medicina</t>
  </si>
  <si>
    <t>PRESUPUESTO GLOBAL DE LA PROPUESTA (LA INFORMACIÓN DE ESTA TABLA SE TRASLADA DE MANERA AUTOMÁTICA AL DILIGENCIAR LAS PESTAÑAS)</t>
  </si>
  <si>
    <t>Rubro</t>
  </si>
  <si>
    <t>Total proyecto</t>
  </si>
  <si>
    <t>Movilidades para gestión de aliados y financiación</t>
  </si>
  <si>
    <t>Servicios técnicos y apoyo</t>
  </si>
  <si>
    <t>Software especializado para análisis de datos y formulación</t>
  </si>
  <si>
    <t>Gastos de gestión</t>
  </si>
  <si>
    <t>Total</t>
  </si>
  <si>
    <t>Para completar la información financiera en la tabla, es necesario ingresar los datos en las pestañas correspondientes, desde donde se transferirán automáticamente a esta pestaña general. Si tiene dudas sobre el diligenciamiento de este documento, le recomendamos contactar al área administrativa y financiera de la UGPI a través del correo electrónico financiera.vri@unbosque.edu.co.</t>
  </si>
  <si>
    <t>Columna1</t>
  </si>
  <si>
    <t>Investigador principal</t>
  </si>
  <si>
    <t>Co-investigador</t>
  </si>
  <si>
    <t>Técnico</t>
  </si>
  <si>
    <t>Auxiliar de Investigación</t>
  </si>
  <si>
    <t>Profesional</t>
  </si>
  <si>
    <t>Estudiante de Mestría o Doctorado</t>
  </si>
  <si>
    <t>Maestría</t>
  </si>
  <si>
    <t>Doctorado</t>
  </si>
  <si>
    <r>
      <rPr>
        <rFont val="Tahoma"/>
        <b/>
        <color theme="1"/>
        <sz val="9.0"/>
      </rPr>
      <t>Presupuesto general propuesta por fuentes de financiación:</t>
    </r>
    <r>
      <rPr>
        <rFont val="Tahoma"/>
        <b/>
        <i/>
        <color theme="1"/>
        <sz val="9.0"/>
      </rPr>
      <t xml:space="preserve"> </t>
    </r>
  </si>
  <si>
    <t xml:space="preserve">Nombre del proyecto:   </t>
  </si>
  <si>
    <t>1. PERSONAL</t>
  </si>
  <si>
    <t>Investigador</t>
  </si>
  <si>
    <t>Formación académica</t>
  </si>
  <si>
    <t>Ded. h/s</t>
  </si>
  <si>
    <t xml:space="preserve">Valor nominal mensual </t>
  </si>
  <si>
    <t>Duración meses proyecto</t>
  </si>
  <si>
    <t>MIN CIENCIAS</t>
  </si>
  <si>
    <t xml:space="preserve">Desembolso dinero </t>
  </si>
  <si>
    <t xml:space="preserve">Desembolso normal </t>
  </si>
  <si>
    <t>TRAER LOS DATOS DE LA HOJA (BASE PERSONAL)</t>
  </si>
  <si>
    <t>Valor de seguridad social</t>
  </si>
  <si>
    <t>Base cotizacion</t>
  </si>
  <si>
    <t>Valor total</t>
  </si>
  <si>
    <t>Salud</t>
  </si>
  <si>
    <t>Pension</t>
  </si>
  <si>
    <t>Riesgo laboral</t>
  </si>
  <si>
    <t>Proyección presupuestal</t>
  </si>
  <si>
    <t xml:space="preserve">Título de la propuesta:  </t>
  </si>
  <si>
    <t>Gastos de viaje, transporte y estadía destinados exclusivamente a la búsqueda y consolidación de alianzas estratégicas para la formulación de la propuesta de investigación. Esto incluye reuniones con posibles co-investigadores, instituciones nacionales e internacionales, potenciales financiadores y actores clave en el ecosistema de la investigación. Durante la ejecución del apoyo, estos gastos deberán soportarse con facturas y evidencias de las reuniones o actividades realizadas en los lugares previamente justificados en la propuesta.</t>
  </si>
  <si>
    <t>Movilidad</t>
  </si>
  <si>
    <t>Justificación</t>
  </si>
  <si>
    <t xml:space="preserve">Cantidad </t>
  </si>
  <si>
    <t>Valor Unitario</t>
  </si>
  <si>
    <t>Total del rubro</t>
  </si>
  <si>
    <t>Total:</t>
  </si>
  <si>
    <t xml:space="preserve">Corresponde a la contratación de personas naturales o jurídicas para la prestación de servicios especializados en la formulación del proyecto. Incluye: apoyo en la estructuración del proyecto, revisión técnica de términos de referencia de convocatorias externas, redacción de secciones clave del proyecto (impacto, sostenibilidad, justificación), análisis financiero preliminar y preparación de documentos administrativos requeridos. </t>
  </si>
  <si>
    <t>Se podrá financiar la adquisición de licencias de software estrictamente necesarias para la formulación del proyecto, tales como herramientas para el análisis bibliométrico, estructuración de modelos financieros, manejo de datos preliminares o plataformas de escritura y gestión de referencias bibliográficas. La compra deberá contar con la justificación correspondiente y la validación de la Dirección de Tecnología. La instalación del software deberá realizarse en equipos institucionales.</t>
  </si>
  <si>
    <r>
      <rPr>
        <rFont val="Tahoma"/>
        <color theme="1"/>
        <sz val="10.0"/>
      </rPr>
      <t>Inclu</t>
    </r>
    <r>
      <rPr>
        <rFont val="Tahoma"/>
        <color theme="1"/>
        <sz val="10.0"/>
      </rPr>
      <t>ye costos asociados a la postulación de la propuesta en convocatorias externas, tales como tasas de inscripción, certificaciones requeridas, traducción de documentos y gastos de papelería</t>
    </r>
    <r>
      <rPr>
        <rFont val="Tahoma"/>
        <color theme="1"/>
        <sz val="10.0"/>
      </rPr>
      <t xml:space="preserve">.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</si>
</sst>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_ ;\-#,##0\ "/>
    <numFmt numFmtId="165" formatCode="_(* #,##0_);_(* \(#,##0\);_(* &quot;-&quot;??_);_(@_)"/>
  </numFmts>
  <fonts count="19">
    <font>
      <sz val="10.0"/>
      <color rgb="FF000000"/>
      <name val="Arial"/>
      <scheme val="minor"/>
    </font>
    <font>
      <b/>
      <sz val="10.0"/>
      <color theme="0"/>
      <name val="Arial"/>
    </font>
    <font/>
    <font>
      <sz val="10.0"/>
      <color theme="1"/>
      <name val="Arial"/>
    </font>
    <font>
      <sz val="10.0"/>
      <color rgb="FF000000"/>
      <name val="Arial"/>
    </font>
    <font>
      <b/>
      <sz val="10.0"/>
      <color theme="1"/>
      <name val="Arial"/>
    </font>
    <font>
      <sz val="10.0"/>
      <color rgb="FFFF0000"/>
      <name val="Arial"/>
    </font>
    <font>
      <b/>
      <sz val="14.0"/>
      <color theme="0"/>
      <name val="Tahoma"/>
    </font>
    <font>
      <b/>
      <sz val="10.0"/>
      <color rgb="FF000000"/>
      <name val="Arial"/>
    </font>
    <font>
      <b/>
      <sz val="10.0"/>
      <color rgb="FFFF0000"/>
      <name val="Arial"/>
    </font>
    <font>
      <b/>
      <sz val="11.0"/>
      <color rgb="FFFF0000"/>
      <name val="Arial"/>
    </font>
    <font>
      <sz val="10.0"/>
      <color theme="1"/>
      <name val="Tahoma"/>
    </font>
    <font>
      <sz val="10.0"/>
      <color rgb="FF000000"/>
      <name val="Tahoma"/>
    </font>
    <font>
      <b/>
      <sz val="9.0"/>
      <color theme="1"/>
      <name val="Tahoma"/>
    </font>
    <font>
      <sz val="9.0"/>
      <color theme="1"/>
      <name val="Tahoma"/>
    </font>
    <font>
      <sz val="11.0"/>
      <color theme="1"/>
      <name val="Tahoma"/>
    </font>
    <font>
      <i/>
      <sz val="9.0"/>
      <color rgb="FFFF0000"/>
      <name val="Tahoma"/>
    </font>
    <font>
      <b/>
      <sz val="10.0"/>
      <color theme="1"/>
      <name val="Tahoma"/>
    </font>
    <font>
      <sz val="10.0"/>
      <color rgb="FFFF0000"/>
      <name val="Tahoma"/>
    </font>
  </fonts>
  <fills count="5">
    <fill>
      <patternFill patternType="none"/>
    </fill>
    <fill>
      <patternFill patternType="lightGray"/>
    </fill>
    <fill>
      <patternFill patternType="solid">
        <fgColor rgb="FF7F7F7F"/>
        <bgColor rgb="FF7F7F7F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</fills>
  <borders count="20">
    <border/>
    <border>
      <left style="medium">
        <color rgb="FF000000"/>
      </left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/>
      <top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3" fontId="3" numFmtId="0" xfId="0" applyAlignment="1" applyBorder="1" applyFill="1" applyFont="1">
      <alignment vertical="center"/>
    </xf>
    <xf borderId="3" fillId="3" fontId="4" numFmtId="0" xfId="0" applyAlignment="1" applyBorder="1" applyFont="1">
      <alignment vertical="center"/>
    </xf>
    <xf borderId="0" fillId="0" fontId="4" numFmtId="0" xfId="0" applyFont="1"/>
    <xf borderId="4" fillId="3" fontId="5" numFmtId="0" xfId="0" applyAlignment="1" applyBorder="1" applyFont="1">
      <alignment horizontal="left" vertical="center"/>
    </xf>
    <xf borderId="4" fillId="3" fontId="3" numFmtId="0" xfId="0" applyAlignment="1" applyBorder="1" applyFont="1">
      <alignment shrinkToFit="0" vertical="center" wrapText="1"/>
    </xf>
    <xf borderId="4" fillId="3" fontId="5" numFmtId="0" xfId="0" applyAlignment="1" applyBorder="1" applyFont="1">
      <alignment shrinkToFit="0" vertical="center" wrapText="1"/>
    </xf>
    <xf borderId="5" fillId="0" fontId="6" numFmtId="0" xfId="0" applyAlignment="1" applyBorder="1" applyFont="1">
      <alignment vertical="center"/>
    </xf>
    <xf borderId="4" fillId="3" fontId="5" numFmtId="0" xfId="0" applyAlignment="1" applyBorder="1" applyFont="1">
      <alignment vertical="center"/>
    </xf>
    <xf borderId="1" fillId="2" fontId="7" numFmtId="0" xfId="0" applyAlignment="1" applyBorder="1" applyFont="1">
      <alignment horizontal="center" shrinkToFit="0" vertical="center" wrapText="1"/>
    </xf>
    <xf borderId="6" fillId="3" fontId="5" numFmtId="0" xfId="0" applyAlignment="1" applyBorder="1" applyFont="1">
      <alignment horizontal="center" shrinkToFit="0" vertical="center" wrapText="1"/>
    </xf>
    <xf borderId="7" fillId="3" fontId="5" numFmtId="0" xfId="0" applyAlignment="1" applyBorder="1" applyFont="1">
      <alignment horizontal="center" shrinkToFit="0" vertical="center" wrapText="1"/>
    </xf>
    <xf borderId="8" fillId="0" fontId="2" numFmtId="0" xfId="0" applyBorder="1" applyFont="1"/>
    <xf borderId="9" fillId="0" fontId="2" numFmtId="0" xfId="0" applyBorder="1" applyFont="1"/>
    <xf borderId="10" fillId="0" fontId="3" numFmtId="0" xfId="0" applyAlignment="1" applyBorder="1" applyFont="1">
      <alignment horizontal="left" vertical="center"/>
    </xf>
    <xf borderId="4" fillId="0" fontId="3" numFmtId="164" xfId="0" applyAlignment="1" applyBorder="1" applyFont="1" applyNumberFormat="1">
      <alignment vertical="center"/>
    </xf>
    <xf borderId="10" fillId="0" fontId="3" numFmtId="0" xfId="0" applyAlignment="1" applyBorder="1" applyFont="1">
      <alignment horizontal="left" readingOrder="0" vertical="center"/>
    </xf>
    <xf borderId="11" fillId="2" fontId="1" numFmtId="0" xfId="0" applyAlignment="1" applyBorder="1" applyFont="1">
      <alignment horizontal="center" vertical="center"/>
    </xf>
    <xf borderId="4" fillId="2" fontId="1" numFmtId="164" xfId="0" applyAlignment="1" applyBorder="1" applyFont="1" applyNumberFormat="1">
      <alignment vertical="center"/>
    </xf>
    <xf borderId="3" fillId="3" fontId="5" numFmtId="0" xfId="0" applyAlignment="1" applyBorder="1" applyFont="1">
      <alignment vertical="center"/>
    </xf>
    <xf borderId="3" fillId="3" fontId="8" numFmtId="0" xfId="0" applyAlignment="1" applyBorder="1" applyFont="1">
      <alignment vertical="center"/>
    </xf>
    <xf borderId="3" fillId="3" fontId="9" numFmtId="0" xfId="0" applyAlignment="1" applyBorder="1" applyFont="1">
      <alignment horizontal="right" shrinkToFit="0" vertical="center" wrapText="1"/>
    </xf>
    <xf borderId="3" fillId="3" fontId="3" numFmtId="165" xfId="0" applyAlignment="1" applyBorder="1" applyFont="1" applyNumberFormat="1">
      <alignment vertical="center"/>
    </xf>
    <xf borderId="0" fillId="0" fontId="10" numFmtId="0" xfId="0" applyAlignment="1" applyFont="1">
      <alignment horizontal="center" shrinkToFit="0" vertical="center" wrapText="1"/>
    </xf>
    <xf borderId="3" fillId="3" fontId="3" numFmtId="49" xfId="0" applyAlignment="1" applyBorder="1" applyFont="1" applyNumberFormat="1">
      <alignment vertical="center"/>
    </xf>
    <xf borderId="3" fillId="3" fontId="3" numFmtId="3" xfId="0" applyAlignment="1" applyBorder="1" applyFont="1" applyNumberFormat="1">
      <alignment vertical="center"/>
    </xf>
    <xf borderId="0" fillId="0" fontId="11" numFmtId="0" xfId="0" applyFont="1"/>
    <xf borderId="0" fillId="0" fontId="12" numFmtId="0" xfId="0" applyFont="1"/>
    <xf borderId="0" fillId="0" fontId="11" numFmtId="0" xfId="0" applyFont="1"/>
    <xf borderId="0" fillId="0" fontId="11" numFmtId="0" xfId="0" applyAlignment="1" applyFont="1">
      <alignment vertical="center"/>
    </xf>
    <xf borderId="0" fillId="0" fontId="13" numFmtId="0" xfId="0" applyFont="1"/>
    <xf borderId="0" fillId="0" fontId="14" numFmtId="0" xfId="0" applyFont="1"/>
    <xf borderId="0" fillId="0" fontId="14" numFmtId="0" xfId="0" applyAlignment="1" applyFont="1">
      <alignment shrinkToFit="0" wrapText="1"/>
    </xf>
    <xf borderId="0" fillId="0" fontId="13" numFmtId="0" xfId="0" applyAlignment="1" applyFont="1">
      <alignment horizontal="left" shrinkToFit="0" wrapText="1"/>
    </xf>
    <xf borderId="0" fillId="0" fontId="13" numFmtId="0" xfId="0" applyAlignment="1" applyFont="1">
      <alignment horizontal="center"/>
    </xf>
    <xf borderId="7" fillId="0" fontId="13" numFmtId="0" xfId="0" applyAlignment="1" applyBorder="1" applyFont="1">
      <alignment horizontal="center" vertical="center"/>
    </xf>
    <xf borderId="7" fillId="0" fontId="13" numFmtId="0" xfId="0" applyAlignment="1" applyBorder="1" applyFont="1">
      <alignment horizontal="center" shrinkToFit="0" vertical="center" wrapText="1"/>
    </xf>
    <xf borderId="5" fillId="0" fontId="13" numFmtId="0" xfId="0" applyAlignment="1" applyBorder="1" applyFont="1">
      <alignment horizontal="center"/>
    </xf>
    <xf borderId="12" fillId="0" fontId="2" numFmtId="0" xfId="0" applyBorder="1" applyFont="1"/>
    <xf borderId="4" fillId="0" fontId="13" numFmtId="0" xfId="0" applyAlignment="1" applyBorder="1" applyFont="1">
      <alignment shrinkToFit="0" vertical="center" wrapText="1"/>
    </xf>
    <xf borderId="4" fillId="0" fontId="14" numFmtId="0" xfId="0" applyAlignment="1" applyBorder="1" applyFont="1">
      <alignment vertical="center"/>
    </xf>
    <xf borderId="4" fillId="0" fontId="14" numFmtId="0" xfId="0" applyAlignment="1" applyBorder="1" applyFont="1">
      <alignment shrinkToFit="0" vertical="center" wrapText="1"/>
    </xf>
    <xf borderId="4" fillId="0" fontId="14" numFmtId="0" xfId="0" applyAlignment="1" applyBorder="1" applyFont="1">
      <alignment horizontal="center" vertical="center"/>
    </xf>
    <xf borderId="4" fillId="0" fontId="14" numFmtId="3" xfId="0" applyAlignment="1" applyBorder="1" applyFont="1" applyNumberFormat="1">
      <alignment vertical="center"/>
    </xf>
    <xf borderId="4" fillId="0" fontId="14" numFmtId="3" xfId="0" applyAlignment="1" applyBorder="1" applyFont="1" applyNumberFormat="1">
      <alignment horizontal="center" vertical="center"/>
    </xf>
    <xf borderId="0" fillId="0" fontId="14" numFmtId="0" xfId="0" applyAlignment="1" applyFont="1">
      <alignment vertical="center"/>
    </xf>
    <xf borderId="0" fillId="0" fontId="14" numFmtId="3" xfId="0" applyAlignment="1" applyFont="1" applyNumberFormat="1">
      <alignment vertical="center"/>
    </xf>
    <xf borderId="4" fillId="0" fontId="15" numFmtId="0" xfId="0" applyBorder="1" applyFont="1"/>
    <xf borderId="4" fillId="0" fontId="15" numFmtId="3" xfId="0" applyBorder="1" applyFont="1" applyNumberFormat="1"/>
    <xf borderId="0" fillId="0" fontId="14" numFmtId="3" xfId="0" applyFont="1" applyNumberFormat="1"/>
    <xf borderId="4" fillId="0" fontId="13" numFmtId="0" xfId="0" applyAlignment="1" applyBorder="1" applyFont="1">
      <alignment horizontal="center" vertical="center"/>
    </xf>
    <xf borderId="4" fillId="0" fontId="13" numFmtId="3" xfId="0" applyAlignment="1" applyBorder="1" applyFont="1" applyNumberFormat="1">
      <alignment horizontal="center" vertical="center"/>
    </xf>
    <xf borderId="0" fillId="0" fontId="16" numFmtId="0" xfId="0" applyFont="1"/>
    <xf borderId="0" fillId="0" fontId="14" numFmtId="0" xfId="0" applyAlignment="1" applyFont="1">
      <alignment shrinkToFit="0" vertical="center" wrapText="1"/>
    </xf>
    <xf borderId="0" fillId="0" fontId="14" numFmtId="165" xfId="0" applyFont="1" applyNumberFormat="1"/>
    <xf borderId="13" fillId="3" fontId="17" numFmtId="0" xfId="0" applyAlignment="1" applyBorder="1" applyFont="1">
      <alignment horizontal="center" vertical="center"/>
    </xf>
    <xf borderId="14" fillId="0" fontId="2" numFmtId="0" xfId="0" applyBorder="1" applyFont="1"/>
    <xf borderId="3" fillId="3" fontId="17" numFmtId="0" xfId="0" applyAlignment="1" applyBorder="1" applyFont="1">
      <alignment vertical="center"/>
    </xf>
    <xf borderId="3" fillId="3" fontId="12" numFmtId="0" xfId="0" applyAlignment="1" applyBorder="1" applyFont="1">
      <alignment vertical="center"/>
    </xf>
    <xf borderId="4" fillId="3" fontId="17" numFmtId="0" xfId="0" applyAlignment="1" applyBorder="1" applyFont="1">
      <alignment horizontal="left" vertical="center"/>
    </xf>
    <xf borderId="4" fillId="3" fontId="11" numFmtId="0" xfId="0" applyAlignment="1" applyBorder="1" applyFont="1">
      <alignment vertical="center"/>
    </xf>
    <xf borderId="3" fillId="3" fontId="11" numFmtId="3" xfId="0" applyAlignment="1" applyBorder="1" applyFont="1" applyNumberFormat="1">
      <alignment vertical="center"/>
    </xf>
    <xf borderId="3" fillId="3" fontId="11" numFmtId="0" xfId="0" applyAlignment="1" applyBorder="1" applyFont="1">
      <alignment vertical="center"/>
    </xf>
    <xf borderId="4" fillId="3" fontId="17" numFmtId="0" xfId="0" applyAlignment="1" applyBorder="1" applyFont="1">
      <alignment shrinkToFit="0" vertical="center" wrapText="1"/>
    </xf>
    <xf borderId="4" fillId="3" fontId="17" numFmtId="0" xfId="0" applyAlignment="1" applyBorder="1" applyFont="1">
      <alignment vertical="center"/>
    </xf>
    <xf borderId="3" fillId="3" fontId="17" numFmtId="0" xfId="0" applyAlignment="1" applyBorder="1" applyFont="1">
      <alignment horizontal="left" shrinkToFit="0" vertical="center" wrapText="1"/>
    </xf>
    <xf borderId="5" fillId="4" fontId="17" numFmtId="0" xfId="0" applyAlignment="1" applyBorder="1" applyFill="1" applyFont="1">
      <alignment horizontal="center" vertical="center"/>
    </xf>
    <xf borderId="3" fillId="3" fontId="12" numFmtId="3" xfId="0" applyAlignment="1" applyBorder="1" applyFont="1" applyNumberFormat="1">
      <alignment vertical="center"/>
    </xf>
    <xf borderId="5" fillId="3" fontId="11" numFmtId="0" xfId="0" applyAlignment="1" applyBorder="1" applyFont="1">
      <alignment horizontal="left" shrinkToFit="0" vertical="center" wrapText="1"/>
    </xf>
    <xf borderId="3" fillId="3" fontId="11" numFmtId="3" xfId="0" applyAlignment="1" applyBorder="1" applyFont="1" applyNumberFormat="1">
      <alignment shrinkToFit="0" vertical="center" wrapText="1"/>
    </xf>
    <xf borderId="3" fillId="3" fontId="11" numFmtId="0" xfId="0" applyAlignment="1" applyBorder="1" applyFont="1">
      <alignment shrinkToFit="0" vertical="center" wrapText="1"/>
    </xf>
    <xf borderId="7" fillId="4" fontId="17" numFmtId="0" xfId="0" applyAlignment="1" applyBorder="1" applyFont="1">
      <alignment horizontal="center" shrinkToFit="0" vertical="center" wrapText="1"/>
    </xf>
    <xf borderId="3" fillId="3" fontId="11" numFmtId="0" xfId="0" applyAlignment="1" applyBorder="1" applyFont="1">
      <alignment horizontal="center" vertical="center"/>
    </xf>
    <xf borderId="3" fillId="3" fontId="18" numFmtId="0" xfId="0" applyAlignment="1" applyBorder="1" applyFont="1">
      <alignment horizontal="center" vertical="center"/>
    </xf>
    <xf borderId="15" fillId="3" fontId="11" numFmtId="0" xfId="0" applyAlignment="1" applyBorder="1" applyFont="1">
      <alignment horizontal="left" shrinkToFit="0" vertical="center" wrapText="1"/>
    </xf>
    <xf borderId="16" fillId="3" fontId="11" numFmtId="0" xfId="0" applyAlignment="1" applyBorder="1" applyFont="1">
      <alignment vertical="center"/>
    </xf>
    <xf borderId="16" fillId="3" fontId="11" numFmtId="164" xfId="0" applyAlignment="1" applyBorder="1" applyFont="1" applyNumberFormat="1">
      <alignment horizontal="right" vertical="center"/>
    </xf>
    <xf borderId="4" fillId="3" fontId="11" numFmtId="164" xfId="0" applyAlignment="1" applyBorder="1" applyFont="1" applyNumberFormat="1">
      <alignment horizontal="right" vertical="center"/>
    </xf>
    <xf borderId="3" fillId="3" fontId="18" numFmtId="0" xfId="0" applyAlignment="1" applyBorder="1" applyFont="1">
      <alignment vertical="center"/>
    </xf>
    <xf borderId="4" fillId="3" fontId="11" numFmtId="0" xfId="0" applyAlignment="1" applyBorder="1" applyFont="1">
      <alignment horizontal="left" shrinkToFit="0" vertical="center" wrapText="1"/>
    </xf>
    <xf borderId="17" fillId="3" fontId="11" numFmtId="0" xfId="0" applyAlignment="1" applyBorder="1" applyFont="1">
      <alignment vertical="center"/>
    </xf>
    <xf borderId="17" fillId="3" fontId="11" numFmtId="164" xfId="0" applyAlignment="1" applyBorder="1" applyFont="1" applyNumberFormat="1">
      <alignment horizontal="right" vertical="center"/>
    </xf>
    <xf borderId="4" fillId="3" fontId="11" numFmtId="0" xfId="0" applyAlignment="1" applyBorder="1" applyFont="1">
      <alignment horizontal="center" shrinkToFit="0" vertical="center" wrapText="1"/>
    </xf>
    <xf borderId="4" fillId="3" fontId="11" numFmtId="0" xfId="0" applyAlignment="1" applyBorder="1" applyFont="1">
      <alignment shrinkToFit="0" vertical="center" wrapText="1"/>
    </xf>
    <xf borderId="18" fillId="0" fontId="2" numFmtId="0" xfId="0" applyBorder="1" applyFont="1"/>
    <xf borderId="19" fillId="3" fontId="17" numFmtId="164" xfId="0" applyAlignment="1" applyBorder="1" applyFont="1" applyNumberFormat="1">
      <alignment horizontal="right" vertical="center"/>
    </xf>
    <xf borderId="3" fillId="3" fontId="12" numFmtId="0" xfId="0" applyBorder="1" applyFont="1"/>
    <xf borderId="5" fillId="4" fontId="17" numFmtId="0" xfId="0" applyAlignment="1" applyBorder="1" applyFont="1">
      <alignment horizontal="center" readingOrder="0" vertical="center"/>
    </xf>
    <xf borderId="3" fillId="3" fontId="17" numFmtId="0" xfId="0" applyAlignment="1" applyBorder="1" applyFont="1">
      <alignment horizontal="center" vertical="center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2">
    <tableStyle count="3" pivot="0" name="2. Personal apoyo-style">
      <tableStyleElement dxfId="1" type="headerRow"/>
      <tableStyleElement dxfId="2" type="firstRowStripe"/>
      <tableStyleElement dxfId="3" type="secondRowStripe"/>
    </tableStyle>
    <tableStyle count="3" pivot="0" name="2. Personal apoyo-style 2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7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externalLink" Target="externalLinks/externalLink5.xml"/><Relationship Id="rId14" Type="http://schemas.openxmlformats.org/officeDocument/2006/relationships/externalLink" Target="externalLinks/externalLink4.xml"/><Relationship Id="rId17" Type="http://customschemas.google.com/relationships/workbookmetadata" Target="metadata"/><Relationship Id="rId16" Type="http://schemas.openxmlformats.org/officeDocument/2006/relationships/externalLink" Target="externalLinks/externalLink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PTO%20DEFINITIVO%202011/MEDICINA/ODONTOLOGIA%20PTO%202011/ENFERMERIA/ENFERMERIA%20PREGRADO%202011.xls" TargetMode="External"/></Relationships>
</file>

<file path=xl/externalLinks/_rels/externalLink2.xml.rels><?xml version="1.0" encoding="UTF-8" standalone="yes"?><Relationships xmlns="http://schemas.openxmlformats.org/package/2006/relationships"><Relationship Id="rId1" Type="http://schemas.openxmlformats.org/officeDocument/2006/relationships/externalLinkPath" Target="/CLAUSTRO/2012-01/PPTO%20KATHERINNE/FACULTAD%20DE%20INGENIERIA%202012/DIRECCION%20FACULTAD%202012.xlsx" TargetMode="External"/></Relationships>
</file>

<file path=xl/externalLinks/_rels/externalLink3.xml.rels><?xml version="1.0" encoding="UTF-8" standalone="yes"?><Relationships xmlns="http://schemas.openxmlformats.org/package/2006/relationships"><Relationship Id="rId1" Type="http://schemas.openxmlformats.org/officeDocument/2006/relationships/externalLinkPath" Target="/CLAUSTRO/2011-01/EJECUCION%20PRESUPUESTAL%202010.xls" TargetMode="External"/></Relationships>
</file>

<file path=xl/externalLinks/_rels/externalLink4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casta&#241;ojorge/AppData/Local/Microsoft/Windows/Temporary%20Internet%20Files/Content.Outlook/2YXQ44FP/Artes%20plasticas/ARTES%20PLASTICAS%202012.xlsx" TargetMode="External"/></Relationships>
</file>

<file path=xl/externalLinks/_rels/externalLink5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casta&#241;ojorge/AppData/Local/Microsoft/Windows/Temporary%20Internet%20Files/Content.Outlook/2YXQ44FP/Arte%20dram&#225;tico/ARTE_DRAMATICO_2012.xlsx" TargetMode="External"/></Relationships>
</file>

<file path=xl/externalLinks/_rels/externalLink6.xml.rels><?xml version="1.0" encoding="UTF-8" standalone="yes"?><Relationships xmlns="http://schemas.openxmlformats.org/package/2006/relationships"><Relationship Id="rId1" Type="http://schemas.openxmlformats.org/officeDocument/2006/relationships/externalLinkPath" Target="/PTO%20DEFINITIVO%202011/PRESUPUESTO%202011%20-%20FEBRERO%201%202011.xl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MENU"/>
      <sheetName val="PRESUPUESTO"/>
      <sheetName val="RES.GESTION"/>
      <sheetName val="ALUMNOS"/>
      <sheetName val="MAT."/>
      <sheetName val="NOMINA"/>
      <sheetName val="HONORARIOS"/>
      <sheetName val="CONVENIOS"/>
      <sheetName val="EDUC.CONT."/>
      <sheetName val="ASESOR.Y.CONSULT."/>
      <sheetName val="PROY INVEST."/>
      <sheetName val="P.PROY.SOCIAL"/>
      <sheetName val="GEST.REC.HUM."/>
      <sheetName val="OTROS PROY."/>
      <sheetName val="SALIDAS"/>
      <sheetName val="BIBLIOTECA"/>
      <sheetName val="AFILIACIONES"/>
      <sheetName val="IMPRESOS.PUBLIC"/>
      <sheetName val="MANTEN.EQUIP."/>
      <sheetName val="INVER.EQUIPO.COMP"/>
      <sheetName val="INVER.OTROS.EQUIPOS"/>
      <sheetName val="INVER.MUEBLES"/>
      <sheetName val="ADECUAC.LOCATIVAS"/>
      <sheetName val="Hoja1"/>
      <sheetName val="Base 1"/>
      <sheetName val="Base 2"/>
      <sheetName val="Base 3"/>
      <sheetName val="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MENU"/>
      <sheetName val="PRESUPUESTO"/>
      <sheetName val="RES.GESTION"/>
      <sheetName val="ALUMNOS"/>
      <sheetName val="MAT."/>
      <sheetName val="NOMINA"/>
      <sheetName val="Hoja2"/>
      <sheetName val="HONORARIOS"/>
      <sheetName val="CONVENIOS"/>
      <sheetName val="EDUC.CONT."/>
      <sheetName val="ASESOR.Y.CONSULT."/>
      <sheetName val="PROY INVEST."/>
      <sheetName val="P.PROY.SOCIAL"/>
      <sheetName val="GEST.REC.HUM."/>
      <sheetName val="OTROS PROY."/>
      <sheetName val="SALIDAS"/>
      <sheetName val="BIBLIOTECA"/>
      <sheetName val="AFILIACIONES"/>
      <sheetName val="IMPRESOS.PUBLIC"/>
      <sheetName val="MANTEN.EQUIP."/>
      <sheetName val="INVER.EQUIPO.COMP"/>
      <sheetName val="INVER.OTROS.EQUIPOS"/>
      <sheetName val="INVER.MUEBLES"/>
      <sheetName val="ADECUAC.LOCATIVAS"/>
      <sheetName val="Base 3"/>
      <sheetName val="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EJE CONS."/>
      <sheetName val="Inversiones 2010"/>
      <sheetName val="Hoja20"/>
      <sheetName val="GRAF.EJEC.CONS"/>
      <sheetName val="Grafica de Ingresos"/>
      <sheetName val="Grafica de Gastos"/>
      <sheetName val="RESUMEN"/>
      <sheetName val="EJEC. INGRESOS"/>
      <sheetName val="GRAF EJEC INGRESOS"/>
      <sheetName val="EJEC.GASTOS"/>
      <sheetName val="GRAF EJEC GASTOS"/>
      <sheetName val="EJEC.EXCEDENTES"/>
      <sheetName val="GRAF EJEC EXCEDENTES"/>
      <sheetName val="MEDICINA"/>
      <sheetName val="Preg MED"/>
      <sheetName val="Anestesia y Ream"/>
      <sheetName val="Anestesia C y T"/>
      <sheetName val="Cardiología"/>
      <sheetName val="Card. Ped."/>
      <sheetName val="Cir. Columna"/>
      <sheetName val="Cir. Mano"/>
      <sheetName val="Cir. Torax"/>
      <sheetName val="Cir. Gral"/>
      <sheetName val="Cir. Plas"/>
      <sheetName val="Cir. Vascular"/>
      <sheetName val="Dermatologia"/>
      <sheetName val="Epid. Clinica"/>
      <sheetName val="Epid. Gral"/>
      <sheetName val="Ergonomia"/>
      <sheetName val="Gastro. Ped."/>
      <sheetName val="Ger. Calidad S"/>
      <sheetName val="Gine. y Obs."/>
      <sheetName val="M. interna"/>
      <sheetName val="Higiene I."/>
      <sheetName val="Med. Critica"/>
      <sheetName val="Med. Deporte"/>
      <sheetName val="Med. Dolor"/>
      <sheetName val="Med. Fam"/>
      <sheetName val="Med. Fisi y R"/>
      <sheetName val="Nefro. P."/>
      <sheetName val="Neonatologia"/>
      <sheetName val="Neumologia"/>
      <sheetName val="Neumologia P"/>
      <sheetName val="Neurocirugia"/>
      <sheetName val="Neurologia"/>
      <sheetName val="Oftalmologia"/>
      <sheetName val="Oncologia"/>
      <sheetName val="Ortopedia"/>
      <sheetName val="Psiquiatria"/>
      <sheetName val="Pediatria"/>
      <sheetName val="Psi. Inf."/>
      <sheetName val="Psi. Enlace"/>
      <sheetName val="Radiologia"/>
      <sheetName val="Reumatologia"/>
      <sheetName val="Salud Fam."/>
      <sheetName val="Salud Ocup."/>
      <sheetName val="Urologia"/>
      <sheetName val="Maestria Ciencias B"/>
      <sheetName val="Admon Post.M"/>
      <sheetName val="Lab. Med"/>
      <sheetName val="E. Continuda M"/>
      <sheetName val="Prog. Esp. Med."/>
      <sheetName val="Lab. Cir. Exper."/>
      <sheetName val="ODONTOL."/>
      <sheetName val="Preg ODO"/>
      <sheetName val="Cir.O"/>
      <sheetName val="Perio"/>
      <sheetName val="Ortod"/>
      <sheetName val="Odontp"/>
      <sheetName val="Prost"/>
      <sheetName val="End"/>
      <sheetName val="Oper.D"/>
      <sheetName val="Ad.Pos ODO"/>
      <sheetName val="Clin ODO"/>
      <sheetName val="Edu.Cont ODO"/>
      <sheetName val="Prog.Esp ODO"/>
      <sheetName val="ENFERM"/>
      <sheetName val="PREG ENF"/>
      <sheetName val="MAEST ENF"/>
      <sheetName val="EDUCONT ENF"/>
      <sheetName val="INST.QUIR."/>
      <sheetName val="Preg INST"/>
      <sheetName val="OPTOM."/>
      <sheetName val="Preg OPT"/>
      <sheetName val="BIOLOGIA"/>
      <sheetName val="PREG BIOL"/>
      <sheetName val="PROG.ESP BIOL"/>
      <sheetName val="EDUCONT BIOL"/>
      <sheetName val="ADMON EMP"/>
      <sheetName val="PREG ADM"/>
      <sheetName val="EDUCONT ADM"/>
      <sheetName val="DISEÑO"/>
      <sheetName val="PREG DIS"/>
      <sheetName val="CTRO DIS"/>
      <sheetName val="PROG.ESP DIS"/>
      <sheetName val="EDUCONT DIS"/>
      <sheetName val="PSICOL"/>
      <sheetName val="Preg.D PSIC"/>
      <sheetName val="Preg.N PSIC"/>
      <sheetName val="Ps.Salu"/>
      <sheetName val="Ps.Ocu"/>
      <sheetName val="Ps.Dep"/>
      <sheetName val="Ps.Soc"/>
      <sheetName val="Ps.Cl.Aut"/>
      <sheetName val="Ps.Cl.Inf"/>
      <sheetName val="Maes"/>
      <sheetName val="A.Post PSIC"/>
      <sheetName val="Labor PSIC"/>
      <sheetName val="Educ.C PSIC"/>
      <sheetName val="ING AMB."/>
      <sheetName val="Preg AMB"/>
      <sheetName val="Sal.y Amb"/>
      <sheetName val="Labor AMB"/>
      <sheetName val="Educ.Cont AMB"/>
      <sheetName val="Prog.Esp AMB"/>
      <sheetName val="SISTEMAS"/>
      <sheetName val="Preg.D SIS"/>
      <sheetName val="Preg.N SIS"/>
      <sheetName val="Educ.Cont SIS"/>
      <sheetName val="ING ELEC."/>
      <sheetName val="Preg.D ELEC"/>
      <sheetName val="Preg.N ELE"/>
      <sheetName val="Educ.Cont ELE"/>
      <sheetName val="Labor ELEC"/>
      <sheetName val="INDUST."/>
      <sheetName val="PREG IIND"/>
      <sheetName val="Ger.Proy"/>
      <sheetName val="GER.PROD"/>
      <sheetName val="Educ.Cont IIND"/>
      <sheetName val="MUSICA"/>
      <sheetName val="Preg MUS"/>
      <sheetName val="Orqu"/>
      <sheetName val="Educ.Cont MUS"/>
      <sheetName val="ARTE DRAM."/>
      <sheetName val="PREG ARTE D"/>
      <sheetName val="EDUCONT DRAM"/>
      <sheetName val="ART. PLAST."/>
      <sheetName val="PREG ART PLAS"/>
      <sheetName val="EDUCONT ART PLA"/>
      <sheetName val="FAC EDUC."/>
      <sheetName val="lic.educ.bil"/>
      <sheetName val="lic.ped.inf"/>
      <sheetName val="Esp.Educ.Bil"/>
      <sheetName val="Ctro.Leng"/>
      <sheetName val="Prog.Esp EDU"/>
      <sheetName val="Educ.D"/>
      <sheetName val="Adm.F.Educ"/>
      <sheetName val="Educ.Con EDU"/>
      <sheetName val="Esp.Doc.Univ"/>
      <sheetName val="BIOETICA"/>
      <sheetName val="ESPEC BIOE"/>
      <sheetName val="MAEST BIOE"/>
      <sheetName val="DOCT BIOE"/>
      <sheetName val="EDUCONT BIOE"/>
      <sheetName val="DPTO BIOE"/>
      <sheetName val="HUMAN."/>
      <sheetName val="Preg HUM"/>
      <sheetName val="Esp.Fil"/>
      <sheetName val="Dpto HUM"/>
      <sheetName val="Educ.Cont HUM"/>
      <sheetName val="COLEGIO"/>
      <sheetName val="COLEG"/>
      <sheetName val="BASICO"/>
      <sheetName val="BASIC"/>
      <sheetName val="PRE-ICFES"/>
      <sheetName val="SIM CLIN"/>
      <sheetName val="Educ.Cont SIM"/>
      <sheetName val="Dpto SIM"/>
      <sheetName val="INVEST."/>
      <sheetName val="UIBO"/>
      <sheetName val="Biolog.M"/>
      <sheetName val="Gen.Mol"/>
      <sheetName val="Neuroc"/>
      <sheetName val="Sal.Amb"/>
      <sheetName val="UGRA"/>
      <sheetName val="Virol"/>
      <sheetName val="Admon INV"/>
      <sheetName val="Educont INV."/>
      <sheetName val="ADMON GEN."/>
      <sheetName val="AdmonGral"/>
      <sheetName val="Bienestar"/>
      <sheetName val="Tecnol"/>
      <sheetName val="Bibliot"/>
      <sheetName val="Audiov"/>
      <sheetName val="Admon Post"/>
      <sheetName val="Admon Educont"/>
      <sheetName val="Clin.Nva"/>
      <sheetName val="Matem"/>
      <sheetName val="ESP-MAE-DOCT"/>
      <sheetName val="EDU.CONT"/>
      <sheetName val="BA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Hoja1"/>
      <sheetName val="MENU"/>
      <sheetName val="PRESUPUESTO"/>
      <sheetName val="RES.GESTION"/>
      <sheetName val="ALUMNOS"/>
      <sheetName val="MAT."/>
      <sheetName val="NOMINA"/>
      <sheetName val="Hoja2"/>
      <sheetName val="HONORARIOS"/>
      <sheetName val="CONVENIOS"/>
      <sheetName val="EDUC.CONT."/>
      <sheetName val="ASESOR.Y.CONSULT."/>
      <sheetName val="PROY INVEST."/>
      <sheetName val="P.PROY.SOCIAL"/>
      <sheetName val="GEST.REC.HUM."/>
      <sheetName val="OTROS PROY."/>
      <sheetName val="SALIDAS"/>
      <sheetName val="BIBLIOTECA"/>
      <sheetName val="AFILIACIONES"/>
      <sheetName val="IMPRESOS.PUBLIC"/>
      <sheetName val="MANTEN.EQUIP."/>
      <sheetName val="INVER.EQUIPO.COMP"/>
      <sheetName val="INVER.OTROS.EQUIPOS"/>
      <sheetName val="INVER.MUEBLES"/>
      <sheetName val="ADECUAC.LOCATIVAS"/>
      <sheetName val="Base 3"/>
      <sheetName val="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MENU"/>
      <sheetName val="PRESUPUESTO"/>
      <sheetName val="RES.GESTION"/>
      <sheetName val="ALUMNOS"/>
      <sheetName val="MAT."/>
      <sheetName val="NOMINA"/>
      <sheetName val="Hoja2"/>
      <sheetName val="HONORARIOS"/>
      <sheetName val="CONVENIOS"/>
      <sheetName val="EDUC.CONT."/>
      <sheetName val="ASESOR.Y.CONSULT."/>
      <sheetName val="PROY INVEST."/>
      <sheetName val="P.PROY.SOCIAL"/>
      <sheetName val="GEST.REC.HUM."/>
      <sheetName val="OTROS PROY."/>
      <sheetName val="SALIDAS"/>
      <sheetName val="BIBLIOTECA"/>
      <sheetName val="AFILIACIONES"/>
      <sheetName val="IMPRESOS.PUBLIC"/>
      <sheetName val="MANTEN.EQUIP."/>
      <sheetName val="INVER.EQUIPO.COMP"/>
      <sheetName val="INVER.OTROS.EQUIPOS"/>
      <sheetName val="INVER.MUEBLES"/>
      <sheetName val="ADECUAC.LOCATIVAS"/>
      <sheetName val="EJE JULIO NOV"/>
      <sheetName val="Base 3"/>
      <sheetName val="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Resumen"/>
      <sheetName val="CONSOLIDADO (2)"/>
      <sheetName val="COMP"/>
      <sheetName val="BALAN"/>
      <sheetName val="INVERS"/>
      <sheetName val="CONSOLIDADO"/>
      <sheetName val="Hoja1"/>
      <sheetName val="Hoja2"/>
      <sheetName val="MEDICINA"/>
      <sheetName val="ODONTOLOGIA"/>
      <sheetName val="ENFERMERIA"/>
      <sheetName val="OPTOMETRIA"/>
      <sheetName val="INSTRUM.QUIR."/>
      <sheetName val="BIOLOGIA"/>
      <sheetName val="ADMON EMP."/>
      <sheetName val="DISEÑO"/>
      <sheetName val="PSICOLOGIA"/>
      <sheetName val="ING.AMBIENT"/>
      <sheetName val="ING ELECT"/>
      <sheetName val="ING INDUST"/>
      <sheetName val="ING SISTEM"/>
      <sheetName val="FOR.MUSIC"/>
      <sheetName val="ARTES PLAST"/>
      <sheetName val="ARTES ESCEN"/>
      <sheetName val="FAC.EDUCAC"/>
      <sheetName val="BIOETICA"/>
      <sheetName val="HUMANIDADES"/>
      <sheetName val="COLEGIO"/>
      <sheetName val="CURSO BAS"/>
      <sheetName val="SIMULACION"/>
      <sheetName val="DIV INVEST"/>
      <sheetName val="ADMON GENERAL"/>
      <sheetName val="CONSOL.EDU.CONT"/>
      <sheetName val="CONSOL.POST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ables/table1.xml><?xml version="1.0" encoding="utf-8"?>
<table xmlns="http://schemas.openxmlformats.org/spreadsheetml/2006/main" ref="C2:C6" displayName="Table_1" name="Table_1" id="1">
  <tableColumns count="1">
    <tableColumn name="Columna1" id="1"/>
  </tableColumns>
  <tableStyleInfo name="2. Personal apoyo-style" showColumnStripes="0" showFirstColumn="1" showLastColumn="1" showRowStripes="1"/>
</table>
</file>

<file path=xl/tables/table2.xml><?xml version="1.0" encoding="utf-8"?>
<table xmlns="http://schemas.openxmlformats.org/spreadsheetml/2006/main" ref="E3:E7" displayName="Table_2" name="Table_2" id="2">
  <tableColumns count="1">
    <tableColumn name="Columna1" id="1"/>
  </tableColumns>
  <tableStyleInfo name="2. Personal apoyo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F7F7F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55.88"/>
    <col customWidth="1" min="2" max="2" width="105.75"/>
    <col customWidth="1" min="3" max="3" width="10.75"/>
    <col customWidth="1" min="4" max="16" width="10.0"/>
    <col customWidth="1" min="17" max="17" width="12.38"/>
    <col customWidth="1" min="18" max="26" width="12.75"/>
  </cols>
  <sheetData>
    <row r="1" ht="12.7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5"/>
      <c r="S1" s="5"/>
      <c r="T1" s="5"/>
      <c r="U1" s="5"/>
      <c r="V1" s="5"/>
      <c r="W1" s="5"/>
      <c r="X1" s="5"/>
      <c r="Y1" s="5"/>
      <c r="Z1" s="5"/>
    </row>
    <row r="2" ht="12.75" customHeight="1">
      <c r="A2" s="6" t="s">
        <v>1</v>
      </c>
      <c r="B2" s="7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  <c r="R2" s="5"/>
      <c r="S2" s="5"/>
      <c r="T2" s="5"/>
      <c r="U2" s="5"/>
      <c r="V2" s="5"/>
      <c r="W2" s="5"/>
      <c r="X2" s="5"/>
      <c r="Y2" s="5"/>
      <c r="Z2" s="5"/>
    </row>
    <row r="3" ht="12.75" customHeight="1">
      <c r="A3" s="6" t="s">
        <v>3</v>
      </c>
      <c r="B3" s="7" t="s">
        <v>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6" t="s">
        <v>5</v>
      </c>
      <c r="B4" s="7" t="s">
        <v>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4"/>
      <c r="R4" s="5"/>
      <c r="S4" s="5"/>
      <c r="T4" s="5"/>
      <c r="U4" s="5"/>
      <c r="V4" s="5"/>
      <c r="W4" s="5"/>
      <c r="X4" s="5"/>
      <c r="Y4" s="5"/>
      <c r="Z4" s="5"/>
    </row>
    <row r="5">
      <c r="A5" s="8" t="s">
        <v>7</v>
      </c>
      <c r="B5" s="9" t="s">
        <v>8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4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0" t="s">
        <v>9</v>
      </c>
      <c r="B6" s="9" t="s">
        <v>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4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0" t="s">
        <v>10</v>
      </c>
      <c r="B7" s="9" t="s">
        <v>8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4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0" t="s">
        <v>11</v>
      </c>
      <c r="B8" s="9" t="s">
        <v>8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4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0" t="s">
        <v>12</v>
      </c>
      <c r="B9" s="7" t="s">
        <v>13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4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4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4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4"/>
      <c r="R12" s="5"/>
      <c r="S12" s="5"/>
      <c r="T12" s="5"/>
      <c r="U12" s="5"/>
      <c r="V12" s="5"/>
      <c r="W12" s="5"/>
      <c r="X12" s="5"/>
      <c r="Y12" s="5"/>
      <c r="Z12" s="5"/>
    </row>
    <row r="13" ht="49.5" customHeight="1">
      <c r="A13" s="11" t="s">
        <v>14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4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2" t="s">
        <v>15</v>
      </c>
      <c r="B14" s="13" t="s">
        <v>16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4"/>
      <c r="R14" s="5"/>
      <c r="S14" s="5"/>
      <c r="T14" s="5"/>
      <c r="U14" s="5"/>
      <c r="V14" s="5"/>
      <c r="W14" s="5"/>
      <c r="X14" s="5"/>
      <c r="Y14" s="5"/>
      <c r="Z14" s="5"/>
    </row>
    <row r="15">
      <c r="A15" s="14"/>
      <c r="B15" s="15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4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16" t="s">
        <v>17</v>
      </c>
      <c r="B16" s="17">
        <f>'Movilidades para gestión de ali'!E19</f>
        <v>2000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4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18" t="s">
        <v>18</v>
      </c>
      <c r="B17" s="17">
        <f>'Servicios técnicos y apoyo'!E19</f>
        <v>1000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4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16" t="s">
        <v>19</v>
      </c>
      <c r="B18" s="17">
        <f>'Software especializado para aná'!E19</f>
        <v>7000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4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16" t="s">
        <v>20</v>
      </c>
      <c r="B19" s="17">
        <f>'Gastos de gestión'!E19</f>
        <v>6000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4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19" t="s">
        <v>21</v>
      </c>
      <c r="B20" s="20">
        <f>SUM(B16:B19)</f>
        <v>16000</v>
      </c>
      <c r="C20" s="21"/>
      <c r="D20" s="3"/>
      <c r="E20" s="3"/>
      <c r="F20" s="3"/>
      <c r="G20" s="3"/>
      <c r="H20" s="3"/>
      <c r="I20" s="3"/>
      <c r="J20" s="3"/>
      <c r="K20" s="3"/>
      <c r="L20" s="21"/>
      <c r="M20" s="21"/>
      <c r="N20" s="21"/>
      <c r="O20" s="21"/>
      <c r="P20" s="21"/>
      <c r="Q20" s="22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23"/>
      <c r="B21" s="2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4"/>
      <c r="R21" s="5"/>
      <c r="S21" s="5"/>
      <c r="T21" s="5"/>
      <c r="U21" s="5"/>
      <c r="V21" s="5"/>
      <c r="W21" s="5"/>
      <c r="X21" s="5"/>
      <c r="Y21" s="5"/>
      <c r="Z21" s="5"/>
    </row>
    <row r="22" ht="66.0" customHeight="1">
      <c r="A22" s="25" t="s">
        <v>22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4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4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4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4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26"/>
      <c r="B26" s="27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4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4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4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26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4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26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4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26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4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26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4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26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4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26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4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26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4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26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4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26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4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26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4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26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4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26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4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26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4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4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4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4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4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4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4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4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4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4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4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4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4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4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4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4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4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4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4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4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4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4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4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4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4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4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4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4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4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4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4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4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4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4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4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4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4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4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4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4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4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4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4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4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4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4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4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4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4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4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4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4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4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4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4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4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4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4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4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4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4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4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4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4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4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4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4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4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4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4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4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4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4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4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4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4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4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4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4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4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4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4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4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4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4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4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4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4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4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4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4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4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4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4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4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4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4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4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4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4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4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4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4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4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4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4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4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4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4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4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4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4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4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4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4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4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4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4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4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4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4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4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4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4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4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4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4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4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4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4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4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4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4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4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4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4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4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4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4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4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4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4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4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4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4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4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4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4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4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4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4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4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4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4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4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4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4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4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4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4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4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4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4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4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4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4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4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4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4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4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4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4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4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4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4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4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4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4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4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4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4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5">
    <mergeCell ref="A1:B1"/>
    <mergeCell ref="A13:B13"/>
    <mergeCell ref="A14:A15"/>
    <mergeCell ref="B14:B15"/>
    <mergeCell ref="A22:B2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10.0"/>
    <col customWidth="1" min="3" max="3" width="29.38"/>
    <col customWidth="1" min="4" max="4" width="10.0"/>
    <col customWidth="1" min="5" max="5" width="12.0"/>
    <col customWidth="1" min="6" max="6" width="10.0"/>
    <col customWidth="1" min="7" max="26" width="12.38"/>
  </cols>
  <sheetData>
    <row r="1" ht="11.25" customHeight="1">
      <c r="A1" s="28"/>
      <c r="B1" s="28"/>
      <c r="C1" s="28"/>
      <c r="D1" s="28"/>
      <c r="E1" s="28"/>
      <c r="F1" s="28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ht="11.25" customHeight="1">
      <c r="A2" s="28"/>
      <c r="B2" s="28"/>
      <c r="C2" s="30" t="s">
        <v>23</v>
      </c>
      <c r="D2" s="28"/>
      <c r="E2" s="28"/>
      <c r="F2" s="28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15.0" customHeight="1">
      <c r="A3" s="28"/>
      <c r="B3" s="28"/>
      <c r="C3" s="30" t="s">
        <v>24</v>
      </c>
      <c r="D3" s="28"/>
      <c r="E3" s="30" t="s">
        <v>23</v>
      </c>
      <c r="F3" s="28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ht="11.25" customHeight="1">
      <c r="A4" s="28"/>
      <c r="B4" s="28"/>
      <c r="C4" s="30" t="s">
        <v>25</v>
      </c>
      <c r="D4" s="28"/>
      <c r="E4" s="30" t="s">
        <v>26</v>
      </c>
      <c r="F4" s="28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ht="11.25" customHeight="1">
      <c r="A5" s="28"/>
      <c r="B5" s="28"/>
      <c r="C5" s="30" t="s">
        <v>27</v>
      </c>
      <c r="D5" s="28"/>
      <c r="E5" s="30" t="s">
        <v>28</v>
      </c>
      <c r="F5" s="28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ht="11.25" customHeight="1">
      <c r="A6" s="28"/>
      <c r="B6" s="28"/>
      <c r="C6" s="30" t="s">
        <v>29</v>
      </c>
      <c r="D6" s="28"/>
      <c r="E6" s="30" t="s">
        <v>30</v>
      </c>
      <c r="F6" s="28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ht="11.25" customHeight="1">
      <c r="A7" s="28"/>
      <c r="B7" s="28"/>
      <c r="C7" s="28"/>
      <c r="D7" s="28"/>
      <c r="E7" s="30" t="s">
        <v>31</v>
      </c>
      <c r="F7" s="28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ht="11.25" customHeight="1">
      <c r="A8" s="28"/>
      <c r="B8" s="28"/>
      <c r="C8" s="28"/>
      <c r="D8" s="28"/>
      <c r="E8" s="28"/>
      <c r="F8" s="28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ht="11.25" customHeight="1">
      <c r="A9" s="28"/>
      <c r="B9" s="28"/>
      <c r="C9" s="28"/>
      <c r="D9" s="28"/>
      <c r="E9" s="28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11.25" customHeight="1">
      <c r="A10" s="28"/>
      <c r="B10" s="28"/>
      <c r="C10" s="28"/>
      <c r="D10" s="28"/>
      <c r="E10" s="28"/>
      <c r="F10" s="28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>
      <c r="A11" s="28"/>
      <c r="B11" s="28"/>
      <c r="C11" s="28"/>
      <c r="D11" s="28"/>
      <c r="E11" s="28"/>
      <c r="F11" s="28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ht="11.25" customHeight="1">
      <c r="A12" s="31"/>
      <c r="B12" s="31"/>
      <c r="C12" s="31"/>
      <c r="D12" s="31"/>
      <c r="E12" s="31"/>
      <c r="F12" s="31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ht="11.25" customHeight="1">
      <c r="A13" s="31"/>
      <c r="B13" s="31"/>
      <c r="C13" s="31"/>
      <c r="D13" s="31"/>
      <c r="E13" s="31"/>
      <c r="F13" s="31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ht="11.25" customHeight="1">
      <c r="A14" s="31"/>
      <c r="B14" s="31"/>
      <c r="C14" s="31"/>
      <c r="D14" s="31"/>
      <c r="E14" s="31"/>
      <c r="F14" s="31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11.25" customHeight="1">
      <c r="A15" s="31"/>
      <c r="B15" s="31"/>
      <c r="C15" s="31"/>
      <c r="D15" s="31"/>
      <c r="E15" s="31"/>
      <c r="F15" s="31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11.25" customHeight="1">
      <c r="A16" s="31"/>
      <c r="B16" s="31"/>
      <c r="C16" s="31"/>
      <c r="D16" s="31"/>
      <c r="E16" s="31"/>
      <c r="F16" s="31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11.25" customHeight="1">
      <c r="A17" s="31"/>
      <c r="B17" s="31"/>
      <c r="C17" s="31"/>
      <c r="D17" s="31"/>
      <c r="E17" s="31"/>
      <c r="F17" s="31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14.25" customHeight="1">
      <c r="A18" s="31"/>
      <c r="B18" s="31"/>
      <c r="C18" s="31"/>
      <c r="D18" s="31"/>
      <c r="E18" s="31"/>
      <c r="F18" s="31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14.25" customHeight="1">
      <c r="A19" s="28"/>
      <c r="B19" s="28"/>
      <c r="C19" s="28"/>
      <c r="D19" s="28"/>
      <c r="E19" s="28"/>
      <c r="F19" s="28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14.25" customHeight="1">
      <c r="A20" s="28"/>
      <c r="B20" s="28"/>
      <c r="C20" s="28"/>
      <c r="D20" s="28"/>
      <c r="E20" s="28"/>
      <c r="F20" s="28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14.25" customHeight="1">
      <c r="A21" s="28"/>
      <c r="B21" s="28"/>
      <c r="C21" s="28"/>
      <c r="D21" s="28"/>
      <c r="E21" s="28"/>
      <c r="F21" s="28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11.25" customHeight="1">
      <c r="A22" s="28"/>
      <c r="B22" s="28"/>
      <c r="C22" s="28"/>
      <c r="D22" s="28"/>
      <c r="E22" s="28"/>
      <c r="F22" s="28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11.25" customHeight="1">
      <c r="A23" s="28"/>
      <c r="B23" s="28"/>
      <c r="C23" s="28"/>
      <c r="D23" s="28"/>
      <c r="E23" s="28"/>
      <c r="F23" s="28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11.25" customHeight="1">
      <c r="A24" s="28"/>
      <c r="B24" s="28"/>
      <c r="C24" s="28"/>
      <c r="D24" s="28"/>
      <c r="E24" s="28"/>
      <c r="F24" s="28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11.25" customHeight="1">
      <c r="A25" s="28"/>
      <c r="B25" s="28"/>
      <c r="C25" s="28"/>
      <c r="D25" s="28"/>
      <c r="E25" s="28"/>
      <c r="F25" s="28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11.25" customHeight="1">
      <c r="A26" s="28"/>
      <c r="B26" s="28"/>
      <c r="C26" s="28"/>
      <c r="D26" s="28"/>
      <c r="E26" s="28"/>
      <c r="F26" s="28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11.25" customHeight="1">
      <c r="A27" s="28"/>
      <c r="B27" s="28"/>
      <c r="C27" s="28"/>
      <c r="D27" s="28"/>
      <c r="E27" s="28"/>
      <c r="F27" s="28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11.25" customHeight="1">
      <c r="A28" s="28"/>
      <c r="B28" s="28"/>
      <c r="C28" s="28"/>
      <c r="D28" s="28"/>
      <c r="E28" s="28"/>
      <c r="F28" s="28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11.25" customHeight="1">
      <c r="A29" s="28"/>
      <c r="B29" s="28"/>
      <c r="C29" s="28"/>
      <c r="D29" s="28"/>
      <c r="E29" s="28"/>
      <c r="F29" s="28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11.25" customHeight="1">
      <c r="A30" s="28"/>
      <c r="B30" s="28"/>
      <c r="C30" s="28"/>
      <c r="D30" s="28"/>
      <c r="E30" s="28"/>
      <c r="F30" s="28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11.25" customHeight="1">
      <c r="A31" s="28"/>
      <c r="B31" s="28"/>
      <c r="C31" s="28"/>
      <c r="D31" s="28"/>
      <c r="E31" s="28"/>
      <c r="F31" s="28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ht="11.25" customHeight="1">
      <c r="A32" s="28"/>
      <c r="B32" s="28"/>
      <c r="C32" s="28"/>
      <c r="D32" s="28"/>
      <c r="E32" s="28"/>
      <c r="F32" s="28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ht="11.25" customHeight="1">
      <c r="A33" s="28"/>
      <c r="B33" s="28"/>
      <c r="C33" s="28"/>
      <c r="D33" s="28"/>
      <c r="E33" s="28"/>
      <c r="F33" s="28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ht="11.25" customHeight="1">
      <c r="A34" s="28"/>
      <c r="B34" s="28"/>
      <c r="C34" s="28"/>
      <c r="D34" s="28"/>
      <c r="E34" s="28"/>
      <c r="F34" s="28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ht="11.25" customHeight="1">
      <c r="A35" s="28"/>
      <c r="B35" s="28"/>
      <c r="C35" s="28"/>
      <c r="D35" s="28"/>
      <c r="E35" s="28"/>
      <c r="F35" s="28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ht="11.25" customHeight="1">
      <c r="A36" s="28"/>
      <c r="B36" s="28"/>
      <c r="C36" s="28"/>
      <c r="D36" s="28"/>
      <c r="E36" s="28"/>
      <c r="F36" s="28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ht="11.25" customHeight="1">
      <c r="A37" s="28"/>
      <c r="B37" s="28"/>
      <c r="C37" s="28"/>
      <c r="D37" s="28"/>
      <c r="E37" s="28"/>
      <c r="F37" s="28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ht="11.25" customHeight="1">
      <c r="A38" s="28"/>
      <c r="B38" s="28"/>
      <c r="C38" s="28"/>
      <c r="D38" s="28"/>
      <c r="E38" s="28"/>
      <c r="F38" s="28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ht="11.25" customHeight="1">
      <c r="A39" s="28"/>
      <c r="B39" s="28"/>
      <c r="C39" s="28"/>
      <c r="D39" s="28"/>
      <c r="E39" s="28"/>
      <c r="F39" s="28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ht="11.25" customHeight="1">
      <c r="A40" s="28"/>
      <c r="B40" s="28"/>
      <c r="C40" s="28"/>
      <c r="D40" s="28"/>
      <c r="E40" s="28"/>
      <c r="F40" s="28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11.25" customHeight="1">
      <c r="A41" s="28"/>
      <c r="B41" s="28"/>
      <c r="C41" s="28"/>
      <c r="D41" s="28"/>
      <c r="E41" s="28"/>
      <c r="F41" s="28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11.25" customHeight="1">
      <c r="A42" s="28"/>
      <c r="B42" s="28"/>
      <c r="C42" s="28"/>
      <c r="D42" s="28"/>
      <c r="E42" s="28"/>
      <c r="F42" s="28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11.25" customHeight="1">
      <c r="A43" s="28"/>
      <c r="B43" s="28"/>
      <c r="C43" s="28"/>
      <c r="D43" s="28"/>
      <c r="E43" s="28"/>
      <c r="F43" s="28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11.25" customHeight="1">
      <c r="A44" s="28"/>
      <c r="B44" s="28"/>
      <c r="C44" s="28"/>
      <c r="D44" s="28"/>
      <c r="E44" s="28"/>
      <c r="F44" s="28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11.25" customHeight="1">
      <c r="A45" s="28"/>
      <c r="B45" s="28"/>
      <c r="C45" s="28"/>
      <c r="D45" s="28"/>
      <c r="E45" s="28"/>
      <c r="F45" s="28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11.25" customHeight="1">
      <c r="A46" s="28"/>
      <c r="B46" s="28"/>
      <c r="C46" s="28"/>
      <c r="D46" s="28"/>
      <c r="E46" s="28"/>
      <c r="F46" s="28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11.25" customHeight="1">
      <c r="A47" s="28"/>
      <c r="B47" s="28"/>
      <c r="C47" s="28"/>
      <c r="D47" s="28"/>
      <c r="E47" s="28"/>
      <c r="F47" s="28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11.25" customHeight="1">
      <c r="A48" s="28"/>
      <c r="B48" s="28"/>
      <c r="C48" s="28"/>
      <c r="D48" s="28"/>
      <c r="E48" s="28"/>
      <c r="F48" s="28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11.25" customHeight="1">
      <c r="A49" s="28"/>
      <c r="B49" s="28"/>
      <c r="C49" s="28"/>
      <c r="D49" s="28"/>
      <c r="E49" s="28"/>
      <c r="F49" s="28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11.25" customHeight="1">
      <c r="A50" s="28"/>
      <c r="B50" s="28"/>
      <c r="C50" s="28"/>
      <c r="D50" s="28"/>
      <c r="E50" s="28"/>
      <c r="F50" s="28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11.25" customHeight="1">
      <c r="A51" s="28"/>
      <c r="B51" s="28"/>
      <c r="C51" s="28"/>
      <c r="D51" s="28"/>
      <c r="E51" s="28"/>
      <c r="F51" s="28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11.25" customHeight="1">
      <c r="A52" s="28"/>
      <c r="B52" s="28"/>
      <c r="C52" s="28"/>
      <c r="D52" s="28"/>
      <c r="E52" s="28"/>
      <c r="F52" s="28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11.25" customHeight="1">
      <c r="A53" s="28"/>
      <c r="B53" s="28"/>
      <c r="C53" s="28"/>
      <c r="D53" s="28"/>
      <c r="E53" s="28"/>
      <c r="F53" s="28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11.25" customHeight="1">
      <c r="A54" s="28"/>
      <c r="B54" s="28"/>
      <c r="C54" s="28"/>
      <c r="D54" s="28"/>
      <c r="E54" s="28"/>
      <c r="F54" s="28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11.25" customHeight="1">
      <c r="A55" s="28"/>
      <c r="B55" s="28"/>
      <c r="C55" s="28"/>
      <c r="D55" s="28"/>
      <c r="E55" s="28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11.25" customHeight="1">
      <c r="A56" s="28"/>
      <c r="B56" s="28"/>
      <c r="C56" s="28"/>
      <c r="D56" s="28"/>
      <c r="E56" s="28"/>
      <c r="F56" s="28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11.25" customHeight="1">
      <c r="A57" s="28"/>
      <c r="B57" s="28"/>
      <c r="C57" s="28"/>
      <c r="D57" s="28"/>
      <c r="E57" s="28"/>
      <c r="F57" s="28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11.25" customHeight="1">
      <c r="A58" s="28"/>
      <c r="B58" s="28"/>
      <c r="C58" s="28"/>
      <c r="D58" s="28"/>
      <c r="E58" s="28"/>
      <c r="F58" s="28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11.25" customHeight="1">
      <c r="A59" s="28"/>
      <c r="B59" s="28"/>
      <c r="C59" s="28"/>
      <c r="D59" s="28"/>
      <c r="E59" s="28"/>
      <c r="F59" s="28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11.25" customHeight="1">
      <c r="A60" s="28"/>
      <c r="B60" s="28"/>
      <c r="C60" s="28"/>
      <c r="D60" s="28"/>
      <c r="E60" s="28"/>
      <c r="F60" s="28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11.25" customHeight="1">
      <c r="A61" s="28"/>
      <c r="B61" s="28"/>
      <c r="C61" s="28"/>
      <c r="D61" s="28"/>
      <c r="E61" s="28"/>
      <c r="F61" s="28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11.25" customHeight="1">
      <c r="A62" s="28"/>
      <c r="B62" s="28"/>
      <c r="C62" s="28"/>
      <c r="D62" s="28"/>
      <c r="E62" s="28"/>
      <c r="F62" s="28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11.25" customHeight="1">
      <c r="A63" s="28"/>
      <c r="B63" s="28"/>
      <c r="C63" s="28"/>
      <c r="D63" s="28"/>
      <c r="E63" s="28"/>
      <c r="F63" s="28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11.25" customHeight="1">
      <c r="A64" s="28"/>
      <c r="B64" s="28"/>
      <c r="C64" s="28"/>
      <c r="D64" s="28"/>
      <c r="E64" s="28"/>
      <c r="F64" s="28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11.25" customHeight="1">
      <c r="A65" s="28"/>
      <c r="B65" s="28"/>
      <c r="C65" s="28"/>
      <c r="D65" s="28"/>
      <c r="E65" s="28"/>
      <c r="F65" s="28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11.25" customHeight="1">
      <c r="A66" s="28"/>
      <c r="B66" s="28"/>
      <c r="C66" s="28"/>
      <c r="D66" s="28"/>
      <c r="E66" s="28"/>
      <c r="F66" s="28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11.25" customHeight="1">
      <c r="A67" s="28"/>
      <c r="B67" s="28"/>
      <c r="C67" s="28"/>
      <c r="D67" s="28"/>
      <c r="E67" s="28"/>
      <c r="F67" s="28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11.25" customHeight="1">
      <c r="A68" s="28"/>
      <c r="B68" s="28"/>
      <c r="C68" s="28"/>
      <c r="D68" s="28"/>
      <c r="E68" s="28"/>
      <c r="F68" s="28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ht="11.25" customHeight="1">
      <c r="A69" s="28"/>
      <c r="B69" s="28"/>
      <c r="C69" s="28"/>
      <c r="D69" s="28"/>
      <c r="E69" s="28"/>
      <c r="F69" s="28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ht="11.25" customHeight="1">
      <c r="A70" s="28"/>
      <c r="B70" s="28"/>
      <c r="C70" s="28"/>
      <c r="D70" s="28"/>
      <c r="E70" s="28"/>
      <c r="F70" s="28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ht="11.25" customHeight="1">
      <c r="A71" s="28"/>
      <c r="B71" s="28"/>
      <c r="C71" s="28"/>
      <c r="D71" s="28"/>
      <c r="E71" s="28"/>
      <c r="F71" s="28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ht="11.25" customHeight="1">
      <c r="A72" s="28"/>
      <c r="B72" s="28"/>
      <c r="C72" s="28"/>
      <c r="D72" s="28"/>
      <c r="E72" s="28"/>
      <c r="F72" s="28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ht="11.25" customHeight="1">
      <c r="A73" s="28"/>
      <c r="B73" s="28"/>
      <c r="C73" s="28"/>
      <c r="D73" s="28"/>
      <c r="E73" s="28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ht="11.25" customHeight="1">
      <c r="A74" s="28"/>
      <c r="B74" s="28"/>
      <c r="C74" s="28"/>
      <c r="D74" s="28"/>
      <c r="E74" s="28"/>
      <c r="F74" s="28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ht="11.25" customHeight="1">
      <c r="A75" s="28"/>
      <c r="B75" s="28"/>
      <c r="C75" s="28"/>
      <c r="D75" s="28"/>
      <c r="E75" s="28"/>
      <c r="F75" s="28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ht="11.25" customHeight="1">
      <c r="A76" s="28"/>
      <c r="B76" s="28"/>
      <c r="C76" s="28"/>
      <c r="D76" s="28"/>
      <c r="E76" s="28"/>
      <c r="F76" s="28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ht="11.25" customHeight="1">
      <c r="A77" s="28"/>
      <c r="B77" s="28"/>
      <c r="C77" s="28"/>
      <c r="D77" s="28"/>
      <c r="E77" s="28"/>
      <c r="F77" s="28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ht="11.25" customHeight="1">
      <c r="A78" s="28"/>
      <c r="B78" s="28"/>
      <c r="C78" s="28"/>
      <c r="D78" s="28"/>
      <c r="E78" s="28"/>
      <c r="F78" s="28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ht="11.25" customHeight="1">
      <c r="A79" s="28"/>
      <c r="B79" s="28"/>
      <c r="C79" s="28"/>
      <c r="D79" s="28"/>
      <c r="E79" s="28"/>
      <c r="F79" s="28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11.25" customHeight="1">
      <c r="A80" s="28"/>
      <c r="B80" s="28"/>
      <c r="C80" s="28"/>
      <c r="D80" s="28"/>
      <c r="E80" s="28"/>
      <c r="F80" s="28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11.25" customHeight="1">
      <c r="A81" s="28"/>
      <c r="B81" s="28"/>
      <c r="C81" s="28"/>
      <c r="D81" s="28"/>
      <c r="E81" s="28"/>
      <c r="F81" s="28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11.25" customHeight="1">
      <c r="A82" s="28"/>
      <c r="B82" s="28"/>
      <c r="C82" s="28"/>
      <c r="D82" s="28"/>
      <c r="E82" s="28"/>
      <c r="F82" s="28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11.25" customHeight="1">
      <c r="A83" s="28"/>
      <c r="B83" s="28"/>
      <c r="C83" s="28"/>
      <c r="D83" s="28"/>
      <c r="E83" s="28"/>
      <c r="F83" s="28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11.25" customHeight="1">
      <c r="A84" s="28"/>
      <c r="B84" s="28"/>
      <c r="C84" s="28"/>
      <c r="D84" s="28"/>
      <c r="E84" s="28"/>
      <c r="F84" s="28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11.25" customHeight="1">
      <c r="A85" s="28"/>
      <c r="B85" s="28"/>
      <c r="C85" s="28"/>
      <c r="D85" s="28"/>
      <c r="E85" s="28"/>
      <c r="F85" s="28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11.25" customHeight="1">
      <c r="A86" s="28"/>
      <c r="B86" s="28"/>
      <c r="C86" s="28"/>
      <c r="D86" s="28"/>
      <c r="E86" s="28"/>
      <c r="F86" s="28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11.25" customHeight="1">
      <c r="A87" s="28"/>
      <c r="B87" s="28"/>
      <c r="C87" s="28"/>
      <c r="D87" s="28"/>
      <c r="E87" s="28"/>
      <c r="F87" s="28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11.25" customHeight="1">
      <c r="A88" s="28"/>
      <c r="B88" s="28"/>
      <c r="C88" s="28"/>
      <c r="D88" s="28"/>
      <c r="E88" s="28"/>
      <c r="F88" s="28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11.25" customHeight="1">
      <c r="A89" s="28"/>
      <c r="B89" s="28"/>
      <c r="C89" s="28"/>
      <c r="D89" s="28"/>
      <c r="E89" s="28"/>
      <c r="F89" s="28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11.25" customHeight="1">
      <c r="A90" s="28"/>
      <c r="B90" s="28"/>
      <c r="C90" s="28"/>
      <c r="D90" s="28"/>
      <c r="E90" s="28"/>
      <c r="F90" s="28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11.25" customHeight="1">
      <c r="A91" s="28"/>
      <c r="B91" s="28"/>
      <c r="C91" s="28"/>
      <c r="D91" s="28"/>
      <c r="E91" s="28"/>
      <c r="F91" s="28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11.25" customHeight="1">
      <c r="A92" s="28"/>
      <c r="B92" s="28"/>
      <c r="C92" s="28"/>
      <c r="D92" s="28"/>
      <c r="E92" s="28"/>
      <c r="F92" s="28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11.25" customHeight="1">
      <c r="A93" s="28"/>
      <c r="B93" s="28"/>
      <c r="C93" s="28"/>
      <c r="D93" s="28"/>
      <c r="E93" s="28"/>
      <c r="F93" s="28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11.25" customHeight="1">
      <c r="A94" s="28"/>
      <c r="B94" s="28"/>
      <c r="C94" s="28"/>
      <c r="D94" s="28"/>
      <c r="E94" s="28"/>
      <c r="F94" s="28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11.25" customHeight="1">
      <c r="A95" s="28"/>
      <c r="B95" s="28"/>
      <c r="C95" s="28"/>
      <c r="D95" s="28"/>
      <c r="E95" s="28"/>
      <c r="F95" s="28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11.25" customHeight="1">
      <c r="A96" s="28"/>
      <c r="B96" s="28"/>
      <c r="C96" s="28"/>
      <c r="D96" s="28"/>
      <c r="E96" s="28"/>
      <c r="F96" s="28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11.25" customHeight="1">
      <c r="A97" s="28"/>
      <c r="B97" s="28"/>
      <c r="C97" s="28"/>
      <c r="D97" s="28"/>
      <c r="E97" s="28"/>
      <c r="F97" s="28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11.25" customHeight="1">
      <c r="A98" s="28"/>
      <c r="B98" s="28"/>
      <c r="C98" s="28"/>
      <c r="D98" s="28"/>
      <c r="E98" s="28"/>
      <c r="F98" s="28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11.25" customHeight="1">
      <c r="A99" s="28"/>
      <c r="B99" s="28"/>
      <c r="C99" s="28"/>
      <c r="D99" s="28"/>
      <c r="E99" s="28"/>
      <c r="F99" s="28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1.25" customHeight="1">
      <c r="A100" s="28"/>
      <c r="B100" s="28"/>
      <c r="C100" s="28"/>
      <c r="D100" s="28"/>
      <c r="E100" s="28"/>
      <c r="F100" s="28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ht="11.25" customHeight="1">
      <c r="A101" s="28"/>
      <c r="B101" s="28"/>
      <c r="C101" s="28"/>
      <c r="D101" s="28"/>
      <c r="E101" s="28"/>
      <c r="F101" s="28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ht="11.25" customHeight="1">
      <c r="A102" s="28"/>
      <c r="B102" s="28"/>
      <c r="C102" s="28"/>
      <c r="D102" s="28"/>
      <c r="E102" s="28"/>
      <c r="F102" s="28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ht="11.25" customHeight="1">
      <c r="A103" s="28"/>
      <c r="B103" s="28"/>
      <c r="C103" s="28"/>
      <c r="D103" s="28"/>
      <c r="E103" s="28"/>
      <c r="F103" s="28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ht="11.25" customHeight="1">
      <c r="A104" s="28"/>
      <c r="B104" s="28"/>
      <c r="C104" s="28"/>
      <c r="D104" s="28"/>
      <c r="E104" s="28"/>
      <c r="F104" s="28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ht="11.25" customHeight="1">
      <c r="A105" s="28"/>
      <c r="B105" s="28"/>
      <c r="C105" s="28"/>
      <c r="D105" s="28"/>
      <c r="E105" s="28"/>
      <c r="F105" s="28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ht="11.25" customHeight="1">
      <c r="A106" s="28"/>
      <c r="B106" s="28"/>
      <c r="C106" s="28"/>
      <c r="D106" s="28"/>
      <c r="E106" s="28"/>
      <c r="F106" s="28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ht="11.25" customHeight="1">
      <c r="A107" s="28"/>
      <c r="B107" s="28"/>
      <c r="C107" s="28"/>
      <c r="D107" s="28"/>
      <c r="E107" s="28"/>
      <c r="F107" s="28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ht="11.25" customHeight="1">
      <c r="A108" s="28"/>
      <c r="B108" s="28"/>
      <c r="C108" s="28"/>
      <c r="D108" s="28"/>
      <c r="E108" s="28"/>
      <c r="F108" s="28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ht="11.25" customHeight="1">
      <c r="A109" s="28"/>
      <c r="B109" s="28"/>
      <c r="C109" s="28"/>
      <c r="D109" s="28"/>
      <c r="E109" s="28"/>
      <c r="F109" s="28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ht="11.25" customHeight="1">
      <c r="A110" s="28"/>
      <c r="B110" s="28"/>
      <c r="C110" s="28"/>
      <c r="D110" s="28"/>
      <c r="E110" s="28"/>
      <c r="F110" s="28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11.25" customHeight="1">
      <c r="A111" s="28"/>
      <c r="B111" s="28"/>
      <c r="C111" s="28"/>
      <c r="D111" s="28"/>
      <c r="E111" s="28"/>
      <c r="F111" s="28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11.25" customHeight="1">
      <c r="A112" s="28"/>
      <c r="B112" s="28"/>
      <c r="C112" s="28"/>
      <c r="D112" s="28"/>
      <c r="E112" s="28"/>
      <c r="F112" s="28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11.25" customHeight="1">
      <c r="A113" s="28"/>
      <c r="B113" s="28"/>
      <c r="C113" s="28"/>
      <c r="D113" s="28"/>
      <c r="E113" s="28"/>
      <c r="F113" s="28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11.25" customHeight="1">
      <c r="A114" s="28"/>
      <c r="B114" s="28"/>
      <c r="C114" s="28"/>
      <c r="D114" s="28"/>
      <c r="E114" s="28"/>
      <c r="F114" s="28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11.25" customHeight="1">
      <c r="A115" s="28"/>
      <c r="B115" s="28"/>
      <c r="C115" s="28"/>
      <c r="D115" s="28"/>
      <c r="E115" s="28"/>
      <c r="F115" s="28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11.25" customHeight="1">
      <c r="A116" s="28"/>
      <c r="B116" s="28"/>
      <c r="C116" s="28"/>
      <c r="D116" s="28"/>
      <c r="E116" s="28"/>
      <c r="F116" s="28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11.25" customHeight="1">
      <c r="A117" s="28"/>
      <c r="B117" s="28"/>
      <c r="C117" s="28"/>
      <c r="D117" s="28"/>
      <c r="E117" s="28"/>
      <c r="F117" s="28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11.25" customHeight="1">
      <c r="A118" s="28"/>
      <c r="B118" s="28"/>
      <c r="C118" s="28"/>
      <c r="D118" s="28"/>
      <c r="E118" s="28"/>
      <c r="F118" s="28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11.25" customHeight="1">
      <c r="A119" s="28"/>
      <c r="B119" s="28"/>
      <c r="C119" s="28"/>
      <c r="D119" s="28"/>
      <c r="E119" s="28"/>
      <c r="F119" s="28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11.25" customHeight="1">
      <c r="A120" s="28"/>
      <c r="B120" s="28"/>
      <c r="C120" s="28"/>
      <c r="D120" s="28"/>
      <c r="E120" s="28"/>
      <c r="F120" s="28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11.25" customHeight="1">
      <c r="A121" s="28"/>
      <c r="B121" s="28"/>
      <c r="C121" s="28"/>
      <c r="D121" s="28"/>
      <c r="E121" s="28"/>
      <c r="F121" s="28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1.25" customHeight="1">
      <c r="A122" s="28"/>
      <c r="B122" s="28"/>
      <c r="C122" s="28"/>
      <c r="D122" s="28"/>
      <c r="E122" s="28"/>
      <c r="F122" s="28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11.25" customHeight="1">
      <c r="A123" s="28"/>
      <c r="B123" s="28"/>
      <c r="C123" s="28"/>
      <c r="D123" s="28"/>
      <c r="E123" s="28"/>
      <c r="F123" s="28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11.25" customHeight="1">
      <c r="A124" s="28"/>
      <c r="B124" s="28"/>
      <c r="C124" s="28"/>
      <c r="D124" s="28"/>
      <c r="E124" s="28"/>
      <c r="F124" s="28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11.25" customHeight="1">
      <c r="A125" s="28"/>
      <c r="B125" s="28"/>
      <c r="C125" s="28"/>
      <c r="D125" s="28"/>
      <c r="E125" s="28"/>
      <c r="F125" s="28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11.25" customHeight="1">
      <c r="A126" s="28"/>
      <c r="B126" s="28"/>
      <c r="C126" s="28"/>
      <c r="D126" s="28"/>
      <c r="E126" s="28"/>
      <c r="F126" s="28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11.25" customHeight="1">
      <c r="A127" s="28"/>
      <c r="B127" s="28"/>
      <c r="C127" s="28"/>
      <c r="D127" s="28"/>
      <c r="E127" s="28"/>
      <c r="F127" s="28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11.25" customHeight="1">
      <c r="A128" s="28"/>
      <c r="B128" s="28"/>
      <c r="C128" s="28"/>
      <c r="D128" s="28"/>
      <c r="E128" s="28"/>
      <c r="F128" s="28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11.25" customHeight="1">
      <c r="A129" s="28"/>
      <c r="B129" s="28"/>
      <c r="C129" s="28"/>
      <c r="D129" s="28"/>
      <c r="E129" s="28"/>
      <c r="F129" s="28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11.25" customHeight="1">
      <c r="A130" s="28"/>
      <c r="B130" s="28"/>
      <c r="C130" s="28"/>
      <c r="D130" s="28"/>
      <c r="E130" s="28"/>
      <c r="F130" s="28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1.25" customHeight="1">
      <c r="A131" s="28"/>
      <c r="B131" s="28"/>
      <c r="C131" s="28"/>
      <c r="D131" s="28"/>
      <c r="E131" s="28"/>
      <c r="F131" s="28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1.25" customHeight="1">
      <c r="A132" s="28"/>
      <c r="B132" s="28"/>
      <c r="C132" s="28"/>
      <c r="D132" s="28"/>
      <c r="E132" s="28"/>
      <c r="F132" s="28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ht="11.25" customHeight="1">
      <c r="A133" s="28"/>
      <c r="B133" s="28"/>
      <c r="C133" s="28"/>
      <c r="D133" s="28"/>
      <c r="E133" s="28"/>
      <c r="F133" s="28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ht="11.25" customHeight="1">
      <c r="A134" s="28"/>
      <c r="B134" s="28"/>
      <c r="C134" s="28"/>
      <c r="D134" s="28"/>
      <c r="E134" s="28"/>
      <c r="F134" s="28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ht="11.25" customHeight="1">
      <c r="A135" s="28"/>
      <c r="B135" s="28"/>
      <c r="C135" s="28"/>
      <c r="D135" s="28"/>
      <c r="E135" s="28"/>
      <c r="F135" s="28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ht="11.25" customHeight="1">
      <c r="A136" s="28"/>
      <c r="B136" s="28"/>
      <c r="C136" s="28"/>
      <c r="D136" s="28"/>
      <c r="E136" s="28"/>
      <c r="F136" s="28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ht="11.25" customHeight="1">
      <c r="A137" s="28"/>
      <c r="B137" s="28"/>
      <c r="C137" s="28"/>
      <c r="D137" s="28"/>
      <c r="E137" s="28"/>
      <c r="F137" s="28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ht="11.25" customHeight="1">
      <c r="A138" s="28"/>
      <c r="B138" s="28"/>
      <c r="C138" s="28"/>
      <c r="D138" s="28"/>
      <c r="E138" s="28"/>
      <c r="F138" s="28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ht="11.25" customHeight="1">
      <c r="A139" s="28"/>
      <c r="B139" s="28"/>
      <c r="C139" s="28"/>
      <c r="D139" s="28"/>
      <c r="E139" s="28"/>
      <c r="F139" s="28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ht="11.25" customHeight="1">
      <c r="A140" s="28"/>
      <c r="B140" s="28"/>
      <c r="C140" s="28"/>
      <c r="D140" s="28"/>
      <c r="E140" s="28"/>
      <c r="F140" s="28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ht="11.25" customHeight="1">
      <c r="A141" s="28"/>
      <c r="B141" s="28"/>
      <c r="C141" s="28"/>
      <c r="D141" s="28"/>
      <c r="E141" s="28"/>
      <c r="F141" s="28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11.25" customHeight="1">
      <c r="A142" s="28"/>
      <c r="B142" s="28"/>
      <c r="C142" s="28"/>
      <c r="D142" s="28"/>
      <c r="E142" s="28"/>
      <c r="F142" s="28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11.25" customHeight="1">
      <c r="A143" s="28"/>
      <c r="B143" s="28"/>
      <c r="C143" s="28"/>
      <c r="D143" s="28"/>
      <c r="E143" s="28"/>
      <c r="F143" s="28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11.25" customHeight="1">
      <c r="A144" s="28"/>
      <c r="B144" s="28"/>
      <c r="C144" s="28"/>
      <c r="D144" s="28"/>
      <c r="E144" s="28"/>
      <c r="F144" s="28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11.25" customHeight="1">
      <c r="A145" s="28"/>
      <c r="B145" s="28"/>
      <c r="C145" s="28"/>
      <c r="D145" s="28"/>
      <c r="E145" s="28"/>
      <c r="F145" s="28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11.25" customHeight="1">
      <c r="A146" s="28"/>
      <c r="B146" s="28"/>
      <c r="C146" s="28"/>
      <c r="D146" s="28"/>
      <c r="E146" s="28"/>
      <c r="F146" s="28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11.25" customHeight="1">
      <c r="A147" s="28"/>
      <c r="B147" s="28"/>
      <c r="C147" s="28"/>
      <c r="D147" s="28"/>
      <c r="E147" s="28"/>
      <c r="F147" s="28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11.25" customHeight="1">
      <c r="A148" s="28"/>
      <c r="B148" s="28"/>
      <c r="C148" s="28"/>
      <c r="D148" s="28"/>
      <c r="E148" s="28"/>
      <c r="F148" s="28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1.25" customHeight="1">
      <c r="A149" s="28"/>
      <c r="B149" s="28"/>
      <c r="C149" s="28"/>
      <c r="D149" s="28"/>
      <c r="E149" s="28"/>
      <c r="F149" s="28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11.25" customHeight="1">
      <c r="A150" s="28"/>
      <c r="B150" s="28"/>
      <c r="C150" s="28"/>
      <c r="D150" s="28"/>
      <c r="E150" s="28"/>
      <c r="F150" s="28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11.25" customHeight="1">
      <c r="A151" s="28"/>
      <c r="B151" s="28"/>
      <c r="C151" s="28"/>
      <c r="D151" s="28"/>
      <c r="E151" s="28"/>
      <c r="F151" s="28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11.25" customHeight="1">
      <c r="A152" s="28"/>
      <c r="B152" s="28"/>
      <c r="C152" s="28"/>
      <c r="D152" s="28"/>
      <c r="E152" s="28"/>
      <c r="F152" s="28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11.25" customHeight="1">
      <c r="A153" s="28"/>
      <c r="B153" s="28"/>
      <c r="C153" s="28"/>
      <c r="D153" s="28"/>
      <c r="E153" s="28"/>
      <c r="F153" s="28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11.25" customHeight="1">
      <c r="A154" s="28"/>
      <c r="B154" s="28"/>
      <c r="C154" s="28"/>
      <c r="D154" s="28"/>
      <c r="E154" s="28"/>
      <c r="F154" s="28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11.25" customHeight="1">
      <c r="A155" s="28"/>
      <c r="B155" s="28"/>
      <c r="C155" s="28"/>
      <c r="D155" s="28"/>
      <c r="E155" s="28"/>
      <c r="F155" s="28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11.25" customHeight="1">
      <c r="A156" s="28"/>
      <c r="B156" s="28"/>
      <c r="C156" s="28"/>
      <c r="D156" s="28"/>
      <c r="E156" s="28"/>
      <c r="F156" s="28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11.25" customHeight="1">
      <c r="A157" s="28"/>
      <c r="B157" s="28"/>
      <c r="C157" s="28"/>
      <c r="D157" s="28"/>
      <c r="E157" s="28"/>
      <c r="F157" s="28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11.25" customHeight="1">
      <c r="A158" s="28"/>
      <c r="B158" s="28"/>
      <c r="C158" s="28"/>
      <c r="D158" s="28"/>
      <c r="E158" s="28"/>
      <c r="F158" s="28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11.25" customHeight="1">
      <c r="A159" s="28"/>
      <c r="B159" s="28"/>
      <c r="C159" s="28"/>
      <c r="D159" s="28"/>
      <c r="E159" s="28"/>
      <c r="F159" s="28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ht="11.25" customHeight="1">
      <c r="A160" s="28"/>
      <c r="B160" s="28"/>
      <c r="C160" s="28"/>
      <c r="D160" s="28"/>
      <c r="E160" s="28"/>
      <c r="F160" s="28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ht="11.25" customHeight="1">
      <c r="A161" s="28"/>
      <c r="B161" s="28"/>
      <c r="C161" s="28"/>
      <c r="D161" s="28"/>
      <c r="E161" s="28"/>
      <c r="F161" s="28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ht="11.25" customHeight="1">
      <c r="A162" s="28"/>
      <c r="B162" s="28"/>
      <c r="C162" s="28"/>
      <c r="D162" s="28"/>
      <c r="E162" s="28"/>
      <c r="F162" s="28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ht="11.25" customHeight="1">
      <c r="A163" s="28"/>
      <c r="B163" s="28"/>
      <c r="C163" s="28"/>
      <c r="D163" s="28"/>
      <c r="E163" s="28"/>
      <c r="F163" s="28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ht="11.25" customHeight="1">
      <c r="A164" s="28"/>
      <c r="B164" s="28"/>
      <c r="C164" s="28"/>
      <c r="D164" s="28"/>
      <c r="E164" s="28"/>
      <c r="F164" s="28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ht="11.25" customHeight="1">
      <c r="A165" s="28"/>
      <c r="B165" s="28"/>
      <c r="C165" s="28"/>
      <c r="D165" s="28"/>
      <c r="E165" s="28"/>
      <c r="F165" s="28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ht="11.25" customHeight="1">
      <c r="A166" s="28"/>
      <c r="B166" s="28"/>
      <c r="C166" s="28"/>
      <c r="D166" s="28"/>
      <c r="E166" s="28"/>
      <c r="F166" s="28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ht="11.25" customHeight="1">
      <c r="A167" s="28"/>
      <c r="B167" s="28"/>
      <c r="C167" s="28"/>
      <c r="D167" s="28"/>
      <c r="E167" s="28"/>
      <c r="F167" s="28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11.25" customHeight="1">
      <c r="A168" s="28"/>
      <c r="B168" s="28"/>
      <c r="C168" s="28"/>
      <c r="D168" s="28"/>
      <c r="E168" s="28"/>
      <c r="F168" s="28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11.25" customHeight="1">
      <c r="A169" s="28"/>
      <c r="B169" s="28"/>
      <c r="C169" s="28"/>
      <c r="D169" s="28"/>
      <c r="E169" s="28"/>
      <c r="F169" s="28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11.25" customHeight="1">
      <c r="A170" s="28"/>
      <c r="B170" s="28"/>
      <c r="C170" s="28"/>
      <c r="D170" s="28"/>
      <c r="E170" s="28"/>
      <c r="F170" s="28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11.25" customHeight="1">
      <c r="A171" s="28"/>
      <c r="B171" s="28"/>
      <c r="C171" s="28"/>
      <c r="D171" s="28"/>
      <c r="E171" s="28"/>
      <c r="F171" s="28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11.25" customHeight="1">
      <c r="A172" s="28"/>
      <c r="B172" s="28"/>
      <c r="C172" s="28"/>
      <c r="D172" s="28"/>
      <c r="E172" s="28"/>
      <c r="F172" s="28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11.25" customHeight="1">
      <c r="A173" s="28"/>
      <c r="B173" s="28"/>
      <c r="C173" s="28"/>
      <c r="D173" s="28"/>
      <c r="E173" s="28"/>
      <c r="F173" s="28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11.25" customHeight="1">
      <c r="A174" s="28"/>
      <c r="B174" s="28"/>
      <c r="C174" s="28"/>
      <c r="D174" s="28"/>
      <c r="E174" s="28"/>
      <c r="F174" s="28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11.25" customHeight="1">
      <c r="A175" s="28"/>
      <c r="B175" s="28"/>
      <c r="C175" s="28"/>
      <c r="D175" s="28"/>
      <c r="E175" s="28"/>
      <c r="F175" s="28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11.25" customHeight="1">
      <c r="A176" s="28"/>
      <c r="B176" s="28"/>
      <c r="C176" s="28"/>
      <c r="D176" s="28"/>
      <c r="E176" s="28"/>
      <c r="F176" s="28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11.25" customHeight="1">
      <c r="A177" s="28"/>
      <c r="B177" s="28"/>
      <c r="C177" s="28"/>
      <c r="D177" s="28"/>
      <c r="E177" s="28"/>
      <c r="F177" s="28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11.25" customHeight="1">
      <c r="A178" s="28"/>
      <c r="B178" s="28"/>
      <c r="C178" s="28"/>
      <c r="D178" s="28"/>
      <c r="E178" s="28"/>
      <c r="F178" s="28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11.25" customHeight="1">
      <c r="A179" s="28"/>
      <c r="B179" s="28"/>
      <c r="C179" s="28"/>
      <c r="D179" s="28"/>
      <c r="E179" s="28"/>
      <c r="F179" s="28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11.25" customHeight="1">
      <c r="A180" s="28"/>
      <c r="B180" s="28"/>
      <c r="C180" s="28"/>
      <c r="D180" s="28"/>
      <c r="E180" s="28"/>
      <c r="F180" s="28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11.25" customHeight="1">
      <c r="A181" s="28"/>
      <c r="B181" s="28"/>
      <c r="C181" s="28"/>
      <c r="D181" s="28"/>
      <c r="E181" s="28"/>
      <c r="F181" s="28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11.25" customHeight="1">
      <c r="A182" s="28"/>
      <c r="B182" s="28"/>
      <c r="C182" s="28"/>
      <c r="D182" s="28"/>
      <c r="E182" s="28"/>
      <c r="F182" s="28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11.25" customHeight="1">
      <c r="A183" s="28"/>
      <c r="B183" s="28"/>
      <c r="C183" s="28"/>
      <c r="D183" s="28"/>
      <c r="E183" s="28"/>
      <c r="F183" s="28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11.25" customHeight="1">
      <c r="A184" s="28"/>
      <c r="B184" s="28"/>
      <c r="C184" s="28"/>
      <c r="D184" s="28"/>
      <c r="E184" s="28"/>
      <c r="F184" s="28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11.25" customHeight="1">
      <c r="A185" s="28"/>
      <c r="B185" s="28"/>
      <c r="C185" s="28"/>
      <c r="D185" s="28"/>
      <c r="E185" s="28"/>
      <c r="F185" s="28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11.25" customHeight="1">
      <c r="A186" s="28"/>
      <c r="B186" s="28"/>
      <c r="C186" s="28"/>
      <c r="D186" s="28"/>
      <c r="E186" s="28"/>
      <c r="F186" s="28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11.25" customHeight="1">
      <c r="A187" s="28"/>
      <c r="B187" s="28"/>
      <c r="C187" s="28"/>
      <c r="D187" s="28"/>
      <c r="E187" s="28"/>
      <c r="F187" s="28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11.25" customHeight="1">
      <c r="A188" s="28"/>
      <c r="B188" s="28"/>
      <c r="C188" s="28"/>
      <c r="D188" s="28"/>
      <c r="E188" s="28"/>
      <c r="F188" s="28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11.25" customHeight="1">
      <c r="A189" s="28"/>
      <c r="B189" s="28"/>
      <c r="C189" s="28"/>
      <c r="D189" s="28"/>
      <c r="E189" s="28"/>
      <c r="F189" s="28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11.25" customHeight="1">
      <c r="A190" s="28"/>
      <c r="B190" s="28"/>
      <c r="C190" s="28"/>
      <c r="D190" s="28"/>
      <c r="E190" s="28"/>
      <c r="F190" s="28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1.25" customHeight="1">
      <c r="A191" s="28"/>
      <c r="B191" s="28"/>
      <c r="C191" s="28"/>
      <c r="D191" s="28"/>
      <c r="E191" s="28"/>
      <c r="F191" s="28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1.25" customHeight="1">
      <c r="A192" s="28"/>
      <c r="B192" s="28"/>
      <c r="C192" s="28"/>
      <c r="D192" s="28"/>
      <c r="E192" s="28"/>
      <c r="F192" s="28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1.25" customHeight="1">
      <c r="A193" s="28"/>
      <c r="B193" s="28"/>
      <c r="C193" s="28"/>
      <c r="D193" s="28"/>
      <c r="E193" s="28"/>
      <c r="F193" s="28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ht="11.25" customHeight="1">
      <c r="A194" s="28"/>
      <c r="B194" s="28"/>
      <c r="C194" s="28"/>
      <c r="D194" s="28"/>
      <c r="E194" s="28"/>
      <c r="F194" s="28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ht="11.25" customHeight="1">
      <c r="A195" s="28"/>
      <c r="B195" s="28"/>
      <c r="C195" s="28"/>
      <c r="D195" s="28"/>
      <c r="E195" s="28"/>
      <c r="F195" s="28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ht="11.25" customHeight="1">
      <c r="A196" s="28"/>
      <c r="B196" s="28"/>
      <c r="C196" s="28"/>
      <c r="D196" s="28"/>
      <c r="E196" s="28"/>
      <c r="F196" s="28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ht="11.25" customHeight="1">
      <c r="A197" s="28"/>
      <c r="B197" s="28"/>
      <c r="C197" s="28"/>
      <c r="D197" s="28"/>
      <c r="E197" s="28"/>
      <c r="F197" s="28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ht="11.25" customHeight="1">
      <c r="A198" s="28"/>
      <c r="B198" s="28"/>
      <c r="C198" s="28"/>
      <c r="D198" s="28"/>
      <c r="E198" s="28"/>
      <c r="F198" s="28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ht="11.25" customHeight="1">
      <c r="A199" s="28"/>
      <c r="B199" s="28"/>
      <c r="C199" s="28"/>
      <c r="D199" s="28"/>
      <c r="E199" s="28"/>
      <c r="F199" s="28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ht="11.25" customHeight="1">
      <c r="A200" s="28"/>
      <c r="B200" s="28"/>
      <c r="C200" s="28"/>
      <c r="D200" s="28"/>
      <c r="E200" s="28"/>
      <c r="F200" s="28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11.25" customHeight="1">
      <c r="A201" s="28"/>
      <c r="B201" s="28"/>
      <c r="C201" s="28"/>
      <c r="D201" s="28"/>
      <c r="E201" s="28"/>
      <c r="F201" s="28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11.25" customHeight="1">
      <c r="A202" s="28"/>
      <c r="B202" s="28"/>
      <c r="C202" s="28"/>
      <c r="D202" s="28"/>
      <c r="E202" s="28"/>
      <c r="F202" s="28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11.25" customHeight="1">
      <c r="A203" s="28"/>
      <c r="B203" s="28"/>
      <c r="C203" s="28"/>
      <c r="D203" s="28"/>
      <c r="E203" s="28"/>
      <c r="F203" s="28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11.25" customHeight="1">
      <c r="A204" s="28"/>
      <c r="B204" s="28"/>
      <c r="C204" s="28"/>
      <c r="D204" s="28"/>
      <c r="E204" s="28"/>
      <c r="F204" s="28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11.25" customHeight="1">
      <c r="A205" s="28"/>
      <c r="B205" s="28"/>
      <c r="C205" s="28"/>
      <c r="D205" s="28"/>
      <c r="E205" s="28"/>
      <c r="F205" s="28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11.25" customHeight="1">
      <c r="A206" s="28"/>
      <c r="B206" s="28"/>
      <c r="C206" s="28"/>
      <c r="D206" s="28"/>
      <c r="E206" s="28"/>
      <c r="F206" s="28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11.25" customHeight="1">
      <c r="A207" s="28"/>
      <c r="B207" s="28"/>
      <c r="C207" s="28"/>
      <c r="D207" s="28"/>
      <c r="E207" s="28"/>
      <c r="F207" s="28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11.25" customHeight="1">
      <c r="A208" s="28"/>
      <c r="B208" s="28"/>
      <c r="C208" s="28"/>
      <c r="D208" s="28"/>
      <c r="E208" s="28"/>
      <c r="F208" s="28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11.25" customHeight="1">
      <c r="A209" s="28"/>
      <c r="B209" s="28"/>
      <c r="C209" s="28"/>
      <c r="D209" s="28"/>
      <c r="E209" s="28"/>
      <c r="F209" s="28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11.25" customHeight="1">
      <c r="A210" s="28"/>
      <c r="B210" s="28"/>
      <c r="C210" s="28"/>
      <c r="D210" s="28"/>
      <c r="E210" s="28"/>
      <c r="F210" s="28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11.25" customHeight="1">
      <c r="A211" s="28"/>
      <c r="B211" s="28"/>
      <c r="C211" s="28"/>
      <c r="D211" s="28"/>
      <c r="E211" s="28"/>
      <c r="F211" s="28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11.25" customHeight="1">
      <c r="A212" s="28"/>
      <c r="B212" s="28"/>
      <c r="C212" s="28"/>
      <c r="D212" s="28"/>
      <c r="E212" s="28"/>
      <c r="F212" s="28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11.25" customHeight="1">
      <c r="A213" s="28"/>
      <c r="B213" s="28"/>
      <c r="C213" s="28"/>
      <c r="D213" s="28"/>
      <c r="E213" s="28"/>
      <c r="F213" s="28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11.25" customHeight="1">
      <c r="A214" s="28"/>
      <c r="B214" s="28"/>
      <c r="C214" s="28"/>
      <c r="D214" s="28"/>
      <c r="E214" s="28"/>
      <c r="F214" s="28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11.25" customHeight="1">
      <c r="A215" s="28"/>
      <c r="B215" s="28"/>
      <c r="C215" s="28"/>
      <c r="D215" s="28"/>
      <c r="E215" s="28"/>
      <c r="F215" s="28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11.25" customHeight="1">
      <c r="A216" s="28"/>
      <c r="B216" s="28"/>
      <c r="C216" s="28"/>
      <c r="D216" s="28"/>
      <c r="E216" s="28"/>
      <c r="F216" s="28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11.25" customHeight="1">
      <c r="A217" s="28"/>
      <c r="B217" s="28"/>
      <c r="C217" s="28"/>
      <c r="D217" s="28"/>
      <c r="E217" s="28"/>
      <c r="F217" s="28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11.25" customHeight="1">
      <c r="A218" s="28"/>
      <c r="B218" s="28"/>
      <c r="C218" s="28"/>
      <c r="D218" s="28"/>
      <c r="E218" s="28"/>
      <c r="F218" s="28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11.25" customHeight="1">
      <c r="A219" s="28"/>
      <c r="B219" s="28"/>
      <c r="C219" s="28"/>
      <c r="D219" s="28"/>
      <c r="E219" s="28"/>
      <c r="F219" s="28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11.25" customHeight="1">
      <c r="A220" s="28"/>
      <c r="B220" s="28"/>
      <c r="C220" s="28"/>
      <c r="D220" s="28"/>
      <c r="E220" s="28"/>
      <c r="F220" s="28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printOptions/>
  <pageMargins bottom="0.75" footer="0.0" header="0.0" left="0.7" right="0.7" top="0.75"/>
  <pageSetup orientation="landscape"/>
  <drawing r:id="rId1"/>
  <tableParts count="2"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25"/>
    <col customWidth="1" min="2" max="2" width="17.38"/>
    <col customWidth="1" min="3" max="3" width="8.13"/>
    <col customWidth="1" min="4" max="4" width="19.38"/>
    <col customWidth="1" min="5" max="5" width="10.75"/>
    <col customWidth="1" min="6" max="6" width="13.0"/>
    <col customWidth="1" min="7" max="7" width="9.88"/>
    <col customWidth="1" min="8" max="8" width="12.88"/>
    <col customWidth="1" min="9" max="9" width="12.25"/>
    <col customWidth="1" min="10" max="11" width="13.38"/>
    <col customWidth="1" min="12" max="12" width="11.13"/>
    <col customWidth="1" min="13" max="19" width="9.13"/>
    <col customWidth="1" min="20" max="26" width="10.0"/>
  </cols>
  <sheetData>
    <row r="1" ht="11.25" customHeight="1">
      <c r="A1" s="32"/>
      <c r="B1" s="32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ht="11.25" customHeight="1">
      <c r="A2" s="32" t="s">
        <v>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ht="11.25" customHeight="1">
      <c r="A3" s="32" t="s">
        <v>32</v>
      </c>
      <c r="B3" s="32"/>
      <c r="C3" s="32"/>
      <c r="D3" s="32"/>
      <c r="E3" s="33"/>
      <c r="F3" s="34"/>
      <c r="G3" s="34"/>
      <c r="H3" s="34"/>
      <c r="I3" s="34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ht="15.0" customHeight="1">
      <c r="A4" s="35" t="s">
        <v>33</v>
      </c>
      <c r="F4" s="34"/>
      <c r="G4" s="34"/>
      <c r="H4" s="34"/>
      <c r="I4" s="34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ht="11.25" customHeight="1">
      <c r="A5" s="32" t="s">
        <v>9</v>
      </c>
      <c r="B5" s="34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ht="11.25" customHeight="1">
      <c r="A6" s="32" t="s">
        <v>12</v>
      </c>
      <c r="B6" s="32"/>
      <c r="C6" s="32"/>
      <c r="D6" s="32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ht="11.25" customHeight="1">
      <c r="A7" s="32"/>
      <c r="B7" s="32"/>
      <c r="C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ht="11.25" customHeight="1">
      <c r="A8" s="32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ht="11.25" customHeight="1">
      <c r="A9" s="32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ht="11.25" customHeight="1">
      <c r="A10" s="36" t="s">
        <v>34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1.25" customHeight="1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ht="14.25" customHeight="1">
      <c r="A12" s="37" t="s">
        <v>35</v>
      </c>
      <c r="B12" s="38" t="s">
        <v>36</v>
      </c>
      <c r="C12" s="38" t="s">
        <v>37</v>
      </c>
      <c r="D12" s="38" t="s">
        <v>38</v>
      </c>
      <c r="E12" s="38" t="s">
        <v>39</v>
      </c>
      <c r="F12" s="38" t="s">
        <v>40</v>
      </c>
      <c r="G12" s="39" t="s">
        <v>4</v>
      </c>
      <c r="H12" s="40"/>
      <c r="I12" s="38" t="s">
        <v>21</v>
      </c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ht="40.5" customHeight="1">
      <c r="A13" s="15"/>
      <c r="B13" s="15"/>
      <c r="C13" s="15"/>
      <c r="D13" s="15"/>
      <c r="E13" s="15"/>
      <c r="F13" s="15"/>
      <c r="G13" s="41" t="s">
        <v>41</v>
      </c>
      <c r="H13" s="41" t="s">
        <v>42</v>
      </c>
      <c r="I13" s="15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ht="11.25" customHeight="1">
      <c r="A14" s="42"/>
      <c r="B14" s="43"/>
      <c r="C14" s="44"/>
      <c r="D14" s="45"/>
      <c r="E14" s="46"/>
      <c r="F14" s="45"/>
      <c r="G14" s="45"/>
      <c r="H14" s="45"/>
      <c r="I14" s="45">
        <f t="shared" ref="I14:I26" si="1">F14+H14</f>
        <v>0</v>
      </c>
      <c r="J14" s="47"/>
      <c r="K14" s="47"/>
      <c r="L14" s="45"/>
      <c r="M14" s="48"/>
      <c r="N14" s="48"/>
      <c r="O14" s="48"/>
      <c r="P14" s="48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11.25" customHeight="1">
      <c r="A15" s="42"/>
      <c r="B15" s="43"/>
      <c r="C15" s="44"/>
      <c r="D15" s="45"/>
      <c r="E15" s="46"/>
      <c r="F15" s="45"/>
      <c r="G15" s="45"/>
      <c r="H15" s="45"/>
      <c r="I15" s="45">
        <f t="shared" si="1"/>
        <v>0</v>
      </c>
      <c r="J15" s="47"/>
      <c r="K15" s="47"/>
      <c r="L15" s="48"/>
      <c r="M15" s="48"/>
      <c r="N15" s="48"/>
      <c r="O15" s="48"/>
      <c r="P15" s="48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11.25" customHeight="1">
      <c r="A16" s="42"/>
      <c r="B16" s="43"/>
      <c r="C16" s="44"/>
      <c r="D16" s="45"/>
      <c r="E16" s="44"/>
      <c r="F16" s="42"/>
      <c r="G16" s="45"/>
      <c r="H16" s="45"/>
      <c r="I16" s="45">
        <f t="shared" si="1"/>
        <v>0</v>
      </c>
      <c r="J16" s="48"/>
      <c r="K16" s="48"/>
      <c r="L16" s="48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11.25" customHeight="1">
      <c r="A17" s="42"/>
      <c r="B17" s="43"/>
      <c r="C17" s="44"/>
      <c r="D17" s="45"/>
      <c r="E17" s="46"/>
      <c r="F17" s="45"/>
      <c r="G17" s="45"/>
      <c r="H17" s="45"/>
      <c r="I17" s="45">
        <f t="shared" si="1"/>
        <v>0</v>
      </c>
      <c r="J17" s="48"/>
      <c r="K17" s="48"/>
      <c r="L17" s="48"/>
      <c r="M17" s="48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11.25" customHeight="1">
      <c r="A18" s="42"/>
      <c r="B18" s="42"/>
      <c r="C18" s="44"/>
      <c r="D18" s="42"/>
      <c r="E18" s="46"/>
      <c r="F18" s="45"/>
      <c r="G18" s="45"/>
      <c r="H18" s="45"/>
      <c r="I18" s="45">
        <f t="shared" si="1"/>
        <v>0</v>
      </c>
      <c r="J18" s="48"/>
      <c r="K18" s="48"/>
      <c r="L18" s="48"/>
      <c r="M18" s="48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ht="14.25" customHeight="1">
      <c r="A19" s="49"/>
      <c r="B19" s="42"/>
      <c r="C19" s="44"/>
      <c r="D19" s="45"/>
      <c r="E19" s="46"/>
      <c r="F19" s="50"/>
      <c r="G19" s="45"/>
      <c r="H19" s="45"/>
      <c r="I19" s="45">
        <f t="shared" si="1"/>
        <v>0</v>
      </c>
      <c r="J19" s="48"/>
      <c r="K19" s="48"/>
      <c r="L19" s="48"/>
      <c r="M19" s="48"/>
      <c r="N19" s="47"/>
      <c r="O19" s="47"/>
      <c r="P19" s="47"/>
      <c r="Q19" s="47"/>
      <c r="R19" s="47"/>
      <c r="S19" s="47">
        <f>+R19*4</f>
        <v>0</v>
      </c>
      <c r="T19" s="47"/>
      <c r="U19" s="47"/>
      <c r="V19" s="47"/>
      <c r="W19" s="47"/>
      <c r="X19" s="47"/>
      <c r="Y19" s="47"/>
      <c r="Z19" s="47"/>
    </row>
    <row r="20" ht="14.25" customHeight="1">
      <c r="A20" s="49"/>
      <c r="B20" s="42"/>
      <c r="C20" s="44"/>
      <c r="D20" s="45"/>
      <c r="E20" s="46"/>
      <c r="F20" s="50"/>
      <c r="G20" s="45"/>
      <c r="H20" s="45"/>
      <c r="I20" s="45">
        <f t="shared" si="1"/>
        <v>0</v>
      </c>
      <c r="J20" s="48"/>
      <c r="K20" s="48"/>
      <c r="L20" s="48"/>
      <c r="M20" s="48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ht="14.25" customHeight="1">
      <c r="A21" s="49"/>
      <c r="B21" s="42"/>
      <c r="C21" s="44"/>
      <c r="D21" s="45"/>
      <c r="E21" s="46"/>
      <c r="F21" s="50"/>
      <c r="G21" s="45"/>
      <c r="H21" s="45"/>
      <c r="I21" s="45">
        <f t="shared" si="1"/>
        <v>0</v>
      </c>
      <c r="J21" s="51"/>
      <c r="K21" s="51"/>
      <c r="L21" s="33"/>
      <c r="M21" s="48"/>
      <c r="N21" s="48"/>
      <c r="O21" s="51"/>
      <c r="P21" s="51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ht="14.25" customHeight="1">
      <c r="A22" s="49"/>
      <c r="B22" s="42"/>
      <c r="C22" s="44"/>
      <c r="D22" s="45"/>
      <c r="E22" s="46"/>
      <c r="F22" s="50"/>
      <c r="G22" s="45"/>
      <c r="H22" s="45"/>
      <c r="I22" s="45">
        <f t="shared" si="1"/>
        <v>0</v>
      </c>
      <c r="J22" s="51"/>
      <c r="K22" s="51"/>
      <c r="L22" s="33"/>
      <c r="M22" s="48"/>
      <c r="N22" s="48"/>
      <c r="O22" s="51"/>
      <c r="P22" s="51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ht="14.25" customHeight="1">
      <c r="A23" s="49"/>
      <c r="B23" s="42"/>
      <c r="C23" s="44"/>
      <c r="D23" s="45"/>
      <c r="E23" s="46"/>
      <c r="F23" s="50"/>
      <c r="G23" s="45"/>
      <c r="H23" s="45"/>
      <c r="I23" s="45">
        <f t="shared" si="1"/>
        <v>0</v>
      </c>
      <c r="J23" s="51"/>
      <c r="K23" s="51"/>
      <c r="L23" s="33"/>
      <c r="M23" s="48"/>
      <c r="N23" s="48"/>
      <c r="O23" s="51"/>
      <c r="P23" s="51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ht="11.25" customHeight="1">
      <c r="A24" s="42"/>
      <c r="B24" s="42"/>
      <c r="C24" s="44"/>
      <c r="D24" s="45"/>
      <c r="E24" s="46"/>
      <c r="F24" s="45"/>
      <c r="G24" s="45"/>
      <c r="H24" s="45"/>
      <c r="I24" s="45">
        <f t="shared" si="1"/>
        <v>0</v>
      </c>
      <c r="J24" s="51"/>
      <c r="K24" s="51"/>
      <c r="L24" s="33"/>
      <c r="M24" s="48"/>
      <c r="N24" s="48"/>
      <c r="O24" s="51"/>
      <c r="P24" s="51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ht="11.25" customHeight="1">
      <c r="A25" s="42"/>
      <c r="B25" s="43"/>
      <c r="C25" s="44"/>
      <c r="D25" s="45"/>
      <c r="E25" s="46"/>
      <c r="F25" s="45"/>
      <c r="G25" s="45"/>
      <c r="H25" s="45"/>
      <c r="I25" s="45">
        <f t="shared" si="1"/>
        <v>0</v>
      </c>
      <c r="J25" s="33"/>
      <c r="K25" s="33"/>
      <c r="L25" s="33"/>
      <c r="M25" s="51"/>
      <c r="N25" s="51"/>
      <c r="O25" s="51"/>
      <c r="P25" s="33"/>
      <c r="Q25" s="51"/>
      <c r="R25" s="33"/>
      <c r="S25" s="33"/>
      <c r="T25" s="33"/>
      <c r="U25" s="33"/>
      <c r="V25" s="33"/>
      <c r="W25" s="33"/>
      <c r="X25" s="33"/>
      <c r="Y25" s="33"/>
      <c r="Z25" s="33"/>
    </row>
    <row r="26" ht="11.25" customHeight="1">
      <c r="A26" s="42"/>
      <c r="B26" s="43"/>
      <c r="C26" s="44"/>
      <c r="D26" s="45"/>
      <c r="E26" s="46"/>
      <c r="F26" s="45"/>
      <c r="G26" s="45"/>
      <c r="H26" s="45"/>
      <c r="I26" s="45">
        <f t="shared" si="1"/>
        <v>0</v>
      </c>
      <c r="J26" s="33"/>
      <c r="K26" s="33"/>
      <c r="L26" s="33"/>
      <c r="M26" s="51"/>
      <c r="N26" s="51"/>
      <c r="O26" s="51"/>
      <c r="P26" s="33"/>
      <c r="Q26" s="51"/>
      <c r="R26" s="33"/>
      <c r="S26" s="33"/>
      <c r="T26" s="33"/>
      <c r="U26" s="33"/>
      <c r="V26" s="33"/>
      <c r="W26" s="33"/>
      <c r="X26" s="33"/>
      <c r="Y26" s="33"/>
      <c r="Z26" s="33"/>
    </row>
    <row r="27" ht="11.25" customHeight="1">
      <c r="A27" s="52"/>
      <c r="B27" s="52"/>
      <c r="C27" s="52"/>
      <c r="D27" s="53">
        <f t="shared" ref="D27:F27" si="2">SUM(D14:D26)</f>
        <v>0</v>
      </c>
      <c r="E27" s="53">
        <f t="shared" si="2"/>
        <v>0</v>
      </c>
      <c r="F27" s="53">
        <f t="shared" si="2"/>
        <v>0</v>
      </c>
      <c r="G27" s="53">
        <f t="shared" ref="G27:H27" si="3">SUM(G14:G25)</f>
        <v>0</v>
      </c>
      <c r="H27" s="53">
        <f t="shared" si="3"/>
        <v>0</v>
      </c>
      <c r="I27" s="45">
        <f>SUM(I14:I26)</f>
        <v>0</v>
      </c>
      <c r="J27" s="33"/>
      <c r="K27" s="33"/>
      <c r="L27" s="33"/>
      <c r="M27" s="51"/>
      <c r="N27" s="51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11.25" customHeight="1">
      <c r="A28" s="54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51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11.25" customHeight="1">
      <c r="A29" s="54" t="s">
        <v>43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11.25" customHeight="1">
      <c r="A30" s="33"/>
      <c r="B30" s="33"/>
      <c r="C30" s="33"/>
      <c r="D30" s="33"/>
      <c r="E30" s="55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ht="11.2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ht="11.2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ht="11.25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ht="11.25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ht="11.25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ht="11.2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ht="11.25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ht="11.25" customHeight="1">
      <c r="A38" s="33"/>
      <c r="B38" s="33"/>
      <c r="C38" s="33"/>
      <c r="D38" s="33"/>
      <c r="E38" s="33"/>
      <c r="F38" s="33"/>
      <c r="G38" s="33"/>
      <c r="H38" s="56">
        <v>6000000.0</v>
      </c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ht="11.25" customHeight="1">
      <c r="A39" s="33"/>
      <c r="B39" s="33"/>
      <c r="C39" s="33"/>
      <c r="D39" s="33" t="s">
        <v>44</v>
      </c>
      <c r="E39" s="56">
        <v>1416000.0</v>
      </c>
      <c r="F39" s="33"/>
      <c r="G39" s="33" t="s">
        <v>45</v>
      </c>
      <c r="H39" s="56">
        <f>H38*0.4</f>
        <v>2400000</v>
      </c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ht="11.25" customHeight="1">
      <c r="A40" s="33"/>
      <c r="B40" s="33"/>
      <c r="C40" s="33"/>
      <c r="D40" s="33" t="s">
        <v>46</v>
      </c>
      <c r="E40" s="56">
        <v>1.2E7</v>
      </c>
      <c r="F40" s="33"/>
      <c r="G40" s="33" t="s">
        <v>47</v>
      </c>
      <c r="H40" s="56">
        <f>H39*0.125</f>
        <v>300000</v>
      </c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ht="11.25" customHeight="1">
      <c r="A41" s="33"/>
      <c r="B41" s="33"/>
      <c r="C41" s="33"/>
      <c r="D41" s="33"/>
      <c r="E41" s="33"/>
      <c r="F41" s="33"/>
      <c r="G41" s="33" t="s">
        <v>48</v>
      </c>
      <c r="H41" s="56">
        <f>H39*0.16</f>
        <v>384000</v>
      </c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ht="11.25" customHeight="1">
      <c r="A42" s="33"/>
      <c r="B42" s="33"/>
      <c r="C42" s="33"/>
      <c r="D42" s="33"/>
      <c r="E42" s="33"/>
      <c r="F42" s="33"/>
      <c r="G42" s="33" t="s">
        <v>49</v>
      </c>
      <c r="H42" s="56">
        <f>H39*0.01</f>
        <v>24000</v>
      </c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ht="11.25" customHeight="1">
      <c r="A43" s="33"/>
      <c r="B43" s="33"/>
      <c r="C43" s="33"/>
      <c r="D43" s="33"/>
      <c r="E43" s="33"/>
      <c r="F43" s="33"/>
      <c r="G43" s="33" t="s">
        <v>21</v>
      </c>
      <c r="H43" s="56">
        <f>H40+H41+H42</f>
        <v>708000</v>
      </c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ht="11.2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ht="11.2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ht="11.25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ht="11.25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ht="11.2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ht="11.2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ht="11.2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ht="11.2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ht="11.2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ht="11.2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ht="11.2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ht="11.2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ht="11.2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ht="11.2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ht="11.2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ht="11.2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ht="11.2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ht="11.2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ht="11.2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ht="11.2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ht="11.2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ht="11.2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ht="11.2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ht="11.2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ht="11.2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ht="11.2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ht="11.2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ht="11.2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ht="11.2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ht="11.2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ht="11.2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ht="11.2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ht="11.2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ht="11.2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ht="11.2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ht="11.2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ht="11.2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ht="11.2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ht="11.2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ht="11.2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ht="11.2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ht="11.2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ht="11.2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ht="11.2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ht="11.2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ht="11.2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ht="11.2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ht="11.2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ht="11.2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ht="11.2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ht="11.2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ht="11.2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ht="11.2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ht="11.2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ht="11.2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ht="11.2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ht="11.2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ht="11.2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ht="11.2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ht="11.2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ht="11.2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ht="11.2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ht="11.2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ht="11.2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ht="11.2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ht="11.2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ht="11.2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ht="11.2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ht="11.2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ht="11.2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ht="11.2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ht="11.2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ht="11.2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ht="11.2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ht="11.2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ht="11.2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ht="11.2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ht="11.2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ht="11.2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ht="11.2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ht="11.2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ht="11.2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ht="11.2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ht="11.2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ht="11.2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ht="11.2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ht="11.2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ht="11.2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ht="11.2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ht="11.2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ht="11.2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ht="11.2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ht="11.2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ht="11.2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ht="11.2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ht="11.2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ht="11.2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ht="11.2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ht="11.2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ht="11.2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ht="11.2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ht="11.2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ht="11.2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ht="11.2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ht="11.2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ht="11.2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ht="11.2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ht="11.2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ht="11.2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ht="11.2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ht="11.2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ht="11.2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ht="11.2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ht="11.2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ht="11.2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ht="11.2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ht="11.2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ht="11.2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ht="11.2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ht="11.2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ht="11.2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ht="11.2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ht="11.2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ht="11.2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ht="11.2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ht="11.2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ht="11.2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ht="11.2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ht="11.2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ht="11.2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ht="11.2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ht="11.2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ht="11.2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ht="11.2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ht="11.2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ht="11.2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ht="11.2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ht="11.2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ht="11.2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ht="11.2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ht="11.2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ht="11.2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ht="11.2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ht="11.2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ht="11.2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ht="11.2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ht="11.2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ht="11.2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ht="11.2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ht="11.2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ht="11.2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ht="11.2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ht="11.2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ht="11.2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ht="11.2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ht="11.2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ht="11.2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ht="11.2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ht="11.2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ht="11.2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ht="11.2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ht="11.2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ht="11.2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ht="11.2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ht="11.2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ht="11.2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ht="11.2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ht="11.2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ht="11.2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ht="11.2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ht="11.2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ht="11.2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ht="11.2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ht="11.2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ht="11.2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ht="11.2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ht="11.2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ht="11.2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ht="11.2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ht="11.2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ht="11.2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ht="11.2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ht="11.2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ht="11.2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ht="11.2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ht="11.2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ht="11.2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ht="11.2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ht="11.2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ht="11.2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ht="11.2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ht="11.2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ht="11.2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ht="11.2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ht="11.2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ht="11.2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ht="11.2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ht="11.2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ht="11.2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ht="11.2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E12:E13"/>
    <mergeCell ref="F12:F13"/>
    <mergeCell ref="G12:H12"/>
    <mergeCell ref="I12:I13"/>
    <mergeCell ref="A4:E4"/>
    <mergeCell ref="C7:D7"/>
    <mergeCell ref="A10:I10"/>
    <mergeCell ref="A12:A13"/>
    <mergeCell ref="B12:B13"/>
    <mergeCell ref="C12:C13"/>
    <mergeCell ref="D12:D13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8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79.38"/>
    <col customWidth="1" min="2" max="2" width="65.63"/>
    <col customWidth="1" min="3" max="3" width="11.0"/>
    <col customWidth="1" min="4" max="4" width="14.75"/>
    <col customWidth="1" min="5" max="5" width="18.0"/>
    <col customWidth="1" min="6" max="14" width="5.88"/>
    <col customWidth="1" min="15" max="21" width="10.0"/>
    <col customWidth="1" min="22" max="26" width="12.75"/>
  </cols>
  <sheetData>
    <row r="1" ht="12.75" customHeight="1">
      <c r="A1" s="57" t="s">
        <v>50</v>
      </c>
      <c r="B1" s="58"/>
      <c r="C1" s="59"/>
      <c r="D1" s="59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</row>
    <row r="2" ht="12.75" customHeight="1">
      <c r="A2" s="61" t="s">
        <v>5</v>
      </c>
      <c r="B2" s="62" t="str">
        <f t="array" ref="B2">'RESUMEN GENERAL'!B4</f>
        <v>XV Convocatoria Interna de Investigaciones 2025 Mecanismo: Capital Semilla</v>
      </c>
      <c r="C2" s="63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</row>
    <row r="3" ht="12.75" customHeight="1">
      <c r="A3" s="65" t="s">
        <v>51</v>
      </c>
      <c r="B3" s="62" t="str">
        <f>'RESUMEN GENERAL'!B5</f>
        <v>Campo a diligenciar</v>
      </c>
      <c r="C3" s="63"/>
      <c r="D3" s="64"/>
      <c r="E3" s="59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</row>
    <row r="4" ht="12.75" customHeight="1">
      <c r="A4" s="66" t="s">
        <v>9</v>
      </c>
      <c r="B4" s="62" t="str">
        <f t="array" ref="B4">'RESUMEN GENERAL'!B6</f>
        <v>Campo a diligenciar</v>
      </c>
      <c r="C4" s="63"/>
      <c r="D4" s="64"/>
      <c r="E4" s="67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</row>
    <row r="5" ht="12.75" customHeight="1">
      <c r="A5" s="68" t="s">
        <v>17</v>
      </c>
      <c r="B5" s="40"/>
      <c r="C5" s="69"/>
      <c r="D5" s="60"/>
      <c r="E5" s="60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</row>
    <row r="6" ht="57.75" customHeight="1">
      <c r="A6" s="70" t="s">
        <v>52</v>
      </c>
      <c r="B6" s="40"/>
      <c r="C6" s="71"/>
      <c r="D6" s="72"/>
      <c r="E6" s="72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</row>
    <row r="7" ht="12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64"/>
      <c r="N7" s="64"/>
      <c r="O7" s="64"/>
      <c r="P7" s="64"/>
      <c r="Q7" s="64"/>
      <c r="R7" s="64"/>
      <c r="S7" s="64"/>
      <c r="T7" s="64"/>
      <c r="U7" s="64"/>
    </row>
    <row r="8" ht="35.25" customHeight="1">
      <c r="A8" s="73" t="s">
        <v>53</v>
      </c>
      <c r="B8" s="73" t="s">
        <v>54</v>
      </c>
      <c r="C8" s="73" t="s">
        <v>55</v>
      </c>
      <c r="D8" s="73" t="s">
        <v>56</v>
      </c>
      <c r="E8" s="73" t="s">
        <v>57</v>
      </c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</row>
    <row r="9" ht="12.75" customHeight="1">
      <c r="A9" s="15"/>
      <c r="B9" s="15"/>
      <c r="C9" s="15"/>
      <c r="D9" s="15"/>
      <c r="E9" s="1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</row>
    <row r="10" ht="12.75" customHeight="1">
      <c r="A10" s="76"/>
      <c r="B10" s="77"/>
      <c r="C10" s="77">
        <v>2.0</v>
      </c>
      <c r="D10" s="78">
        <v>1000.0</v>
      </c>
      <c r="E10" s="79">
        <f t="shared" ref="E10:E12" si="1">D10*C10</f>
        <v>2000</v>
      </c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</row>
    <row r="11" ht="12.75" customHeight="1">
      <c r="A11" s="81"/>
      <c r="B11" s="82"/>
      <c r="C11" s="82"/>
      <c r="D11" s="83"/>
      <c r="E11" s="79">
        <f t="shared" si="1"/>
        <v>0</v>
      </c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</row>
    <row r="12" ht="12.75" customHeight="1">
      <c r="A12" s="81"/>
      <c r="B12" s="82"/>
      <c r="C12" s="82"/>
      <c r="D12" s="83"/>
      <c r="E12" s="79">
        <f t="shared" si="1"/>
        <v>0</v>
      </c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</row>
    <row r="13" ht="12.75" customHeight="1">
      <c r="A13" s="81"/>
      <c r="B13" s="82"/>
      <c r="C13" s="82"/>
      <c r="D13" s="83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</row>
    <row r="14" ht="12.75" customHeight="1">
      <c r="A14" s="81"/>
      <c r="B14" s="82"/>
      <c r="C14" s="82"/>
      <c r="D14" s="83"/>
      <c r="E14" s="79">
        <f t="shared" ref="E14:E18" si="2">D14*C14</f>
        <v>0</v>
      </c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</row>
    <row r="15" ht="12.75" customHeight="1">
      <c r="A15" s="81"/>
      <c r="B15" s="82"/>
      <c r="C15" s="82"/>
      <c r="D15" s="83"/>
      <c r="E15" s="79">
        <f t="shared" si="2"/>
        <v>0</v>
      </c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</row>
    <row r="16" ht="12.75" customHeight="1">
      <c r="A16" s="81"/>
      <c r="B16" s="82"/>
      <c r="C16" s="82"/>
      <c r="D16" s="83"/>
      <c r="E16" s="79">
        <f t="shared" si="2"/>
        <v>0</v>
      </c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</row>
    <row r="17" ht="12.75" customHeight="1">
      <c r="A17" s="84"/>
      <c r="B17" s="82"/>
      <c r="C17" s="82"/>
      <c r="D17" s="83"/>
      <c r="E17" s="79">
        <f t="shared" si="2"/>
        <v>0</v>
      </c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</row>
    <row r="18" ht="12.75" customHeight="1">
      <c r="A18" s="85"/>
      <c r="B18" s="62"/>
      <c r="C18" s="62"/>
      <c r="D18" s="79"/>
      <c r="E18" s="79">
        <f t="shared" si="2"/>
        <v>0</v>
      </c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</row>
    <row r="19" ht="12.75" customHeight="1">
      <c r="A19" s="68" t="s">
        <v>58</v>
      </c>
      <c r="B19" s="86"/>
      <c r="C19" s="86"/>
      <c r="D19" s="40"/>
      <c r="E19" s="87">
        <f>SUM(E10:E18)</f>
        <v>2000</v>
      </c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</row>
    <row r="20" ht="12.75" customHeight="1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</row>
    <row r="21" ht="12.75" customHeight="1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</row>
    <row r="22" ht="12.75" customHeight="1">
      <c r="A22" s="60"/>
      <c r="B22" s="60"/>
      <c r="C22" s="60"/>
      <c r="D22" s="60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</row>
    <row r="23" ht="12.75" customHeight="1">
      <c r="A23" s="60"/>
      <c r="B23" s="60"/>
      <c r="C23" s="60"/>
      <c r="D23" s="60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</row>
    <row r="24" ht="12.75" customHeight="1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</row>
    <row r="25" ht="12.75" customHeight="1">
      <c r="A25" s="64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</row>
    <row r="26" ht="12.75" customHeight="1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</row>
    <row r="27" ht="12.75" customHeight="1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</row>
    <row r="28" ht="12.75" customHeight="1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</row>
    <row r="29" ht="12.75" customHeight="1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</row>
    <row r="30" ht="12.7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</row>
    <row r="31" ht="12.7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</row>
    <row r="32" ht="12.75" customHeight="1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</row>
    <row r="33" ht="12.75" customHeight="1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</row>
    <row r="34" ht="12.75" customHeight="1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</row>
    <row r="35" ht="12.75" customHeight="1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</row>
    <row r="36" ht="12.75" customHeight="1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</row>
    <row r="37" ht="12.75" customHeight="1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</row>
    <row r="38" ht="12.75" customHeight="1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</row>
    <row r="39" ht="12.75" customHeight="1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</row>
    <row r="40" ht="12.75" customHeight="1">
      <c r="A40" s="6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</row>
    <row r="41" ht="12.75" customHeight="1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</row>
    <row r="42" ht="12.75" customHeight="1">
      <c r="A42" s="6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</row>
    <row r="43" ht="12.75" customHeight="1">
      <c r="A43" s="6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</row>
    <row r="44" ht="12.75" customHeight="1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</row>
    <row r="45" ht="12.75" customHeight="1">
      <c r="A45" s="6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</row>
    <row r="46" ht="12.75" customHeight="1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</row>
    <row r="47" ht="12.75" customHeight="1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</row>
    <row r="48" ht="12.75" customHeight="1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</row>
    <row r="49" ht="12.7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</row>
    <row r="50" ht="12.7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</row>
    <row r="51" ht="12.75" customHeight="1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</row>
    <row r="52" ht="12.75" customHeight="1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</row>
    <row r="53" ht="12.75" customHeight="1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</row>
    <row r="54" ht="12.75" customHeight="1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</row>
    <row r="55" ht="12.75" customHeight="1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</row>
    <row r="56" ht="12.75" customHeight="1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</row>
    <row r="57" ht="12.75" customHeight="1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</row>
    <row r="58" ht="12.75" customHeight="1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</row>
    <row r="59" ht="12.75" customHeight="1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</row>
    <row r="60" ht="12.75" customHeight="1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</row>
    <row r="61" ht="12.75" customHeight="1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</row>
    <row r="62" ht="12.75" customHeight="1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</row>
    <row r="63" ht="12.75" customHeight="1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</row>
    <row r="64" ht="12.75" customHeight="1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</row>
    <row r="65" ht="12.75" customHeight="1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</row>
    <row r="66" ht="12.75" customHeight="1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</row>
    <row r="67" ht="12.75" customHeight="1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</row>
    <row r="68" ht="12.7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</row>
    <row r="69" ht="12.7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</row>
    <row r="70" ht="12.75" customHeight="1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</row>
    <row r="71" ht="12.75" customHeight="1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</row>
    <row r="72" ht="12.75" customHeight="1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</row>
    <row r="73" ht="12.75" customHeight="1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</row>
    <row r="74" ht="12.75" customHeight="1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</row>
    <row r="75" ht="12.75" customHeight="1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</row>
    <row r="76" ht="12.75" customHeight="1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</row>
    <row r="77" ht="12.75" customHeight="1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</row>
    <row r="78" ht="12.75" customHeight="1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</row>
    <row r="79" ht="12.75" customHeight="1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</row>
    <row r="80" ht="12.75" customHeight="1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</row>
    <row r="81" ht="12.75" customHeight="1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</row>
    <row r="82" ht="12.75" customHeight="1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</row>
    <row r="83" ht="12.75" customHeight="1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</row>
    <row r="84" ht="12.75" customHeight="1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</row>
    <row r="85" ht="12.75" customHeight="1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</row>
    <row r="86" ht="12.75" customHeight="1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</row>
    <row r="87" ht="12.7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</row>
    <row r="88" ht="12.7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</row>
    <row r="89" ht="12.75" customHeight="1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</row>
    <row r="90" ht="12.75" customHeight="1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</row>
    <row r="91" ht="12.75" customHeight="1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</row>
    <row r="92" ht="12.75" customHeight="1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</row>
    <row r="93" ht="12.75" customHeight="1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</row>
    <row r="94" ht="12.75" customHeight="1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</row>
    <row r="95" ht="12.75" customHeight="1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</row>
    <row r="96" ht="12.75" customHeight="1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</row>
    <row r="97" ht="12.75" customHeight="1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</row>
    <row r="98" ht="12.75" customHeight="1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</row>
    <row r="99" ht="12.75" customHeight="1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</row>
    <row r="100" ht="12.75" customHeight="1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</row>
    <row r="101" ht="12.75" customHeight="1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</row>
    <row r="102" ht="12.75" customHeight="1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</row>
    <row r="103" ht="12.75" customHeight="1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</row>
    <row r="104" ht="12.75" customHeight="1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</row>
    <row r="105" ht="12.75" customHeight="1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</row>
    <row r="106" ht="12.7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</row>
    <row r="107" ht="12.7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</row>
    <row r="108" ht="12.75" customHeight="1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</row>
    <row r="109" ht="12.75" customHeight="1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</row>
    <row r="110" ht="12.75" customHeight="1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</row>
    <row r="111" ht="12.75" customHeight="1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</row>
    <row r="112" ht="12.75" customHeight="1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</row>
    <row r="113" ht="12.75" customHeight="1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</row>
    <row r="114" ht="12.75" customHeight="1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</row>
    <row r="115" ht="12.75" customHeight="1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</row>
    <row r="116" ht="12.75" customHeight="1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</row>
    <row r="117" ht="12.75" customHeight="1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</row>
    <row r="118" ht="12.75" customHeight="1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</row>
    <row r="119" ht="12.75" customHeight="1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</row>
    <row r="120" ht="12.75" customHeight="1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</row>
    <row r="121" ht="12.75" customHeight="1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</row>
    <row r="122" ht="12.75" customHeight="1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</row>
    <row r="123" ht="12.75" customHeight="1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</row>
    <row r="124" ht="12.75" customHeight="1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</row>
    <row r="125" ht="12.7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</row>
    <row r="126" ht="12.7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</row>
    <row r="127" ht="12.75" customHeight="1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</row>
    <row r="128" ht="12.75" customHeight="1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</row>
    <row r="129" ht="12.75" customHeight="1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</row>
    <row r="130" ht="12.75" customHeight="1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</row>
    <row r="131" ht="12.75" customHeight="1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</row>
    <row r="132" ht="12.75" customHeight="1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</row>
    <row r="133" ht="12.75" customHeight="1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</row>
    <row r="134" ht="12.75" customHeight="1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</row>
    <row r="135" ht="12.75" customHeight="1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</row>
    <row r="136" ht="12.75" customHeight="1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</row>
    <row r="137" ht="12.75" customHeight="1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</row>
    <row r="138" ht="12.75" customHeight="1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</row>
    <row r="139" ht="12.75" customHeight="1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</row>
    <row r="140" ht="12.75" customHeight="1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</row>
    <row r="141" ht="12.75" customHeight="1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</row>
    <row r="142" ht="12.75" customHeight="1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</row>
    <row r="143" ht="12.75" customHeight="1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</row>
    <row r="144" ht="12.7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</row>
    <row r="145" ht="12.7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</row>
    <row r="146" ht="12.75" customHeight="1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</row>
    <row r="147" ht="12.75" customHeight="1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</row>
    <row r="148" ht="12.75" customHeight="1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</row>
    <row r="149" ht="12.75" customHeight="1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</row>
    <row r="150" ht="12.75" customHeight="1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</row>
    <row r="151" ht="12.75" customHeight="1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</row>
    <row r="152" ht="12.75" customHeight="1">
      <c r="A152" s="64"/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</row>
    <row r="153" ht="12.75" customHeight="1">
      <c r="A153" s="64"/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</row>
    <row r="154" ht="12.75" customHeight="1">
      <c r="A154" s="64"/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</row>
    <row r="155" ht="12.75" customHeight="1">
      <c r="A155" s="64"/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</row>
    <row r="156" ht="12.75" customHeight="1">
      <c r="A156" s="64"/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</row>
    <row r="157" ht="12.75" customHeight="1">
      <c r="A157" s="64"/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</row>
    <row r="158" ht="12.75" customHeight="1">
      <c r="A158" s="64"/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</row>
    <row r="159" ht="12.75" customHeight="1">
      <c r="A159" s="64"/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</row>
    <row r="160" ht="12.75" customHeight="1">
      <c r="A160" s="64"/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</row>
    <row r="161" ht="12.75" customHeight="1">
      <c r="A161" s="64"/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</row>
    <row r="162" ht="12.75" customHeight="1">
      <c r="A162" s="64"/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</row>
    <row r="163" ht="12.7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</row>
    <row r="164" ht="12.7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</row>
    <row r="165" ht="12.75" customHeight="1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</row>
    <row r="166" ht="12.75" customHeight="1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</row>
    <row r="167" ht="12.75" customHeight="1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</row>
    <row r="168" ht="12.75" customHeight="1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</row>
    <row r="169" ht="12.75" customHeight="1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</row>
    <row r="170" ht="12.75" customHeight="1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</row>
    <row r="171" ht="12.75" customHeight="1">
      <c r="A171" s="64"/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</row>
    <row r="172" ht="12.75" customHeight="1">
      <c r="A172" s="64"/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</row>
    <row r="173" ht="12.75" customHeight="1">
      <c r="A173" s="64"/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</row>
    <row r="174" ht="12.75" customHeight="1">
      <c r="A174" s="64"/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</row>
    <row r="175" ht="12.75" customHeight="1">
      <c r="A175" s="64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</row>
    <row r="176" ht="12.75" customHeight="1">
      <c r="A176" s="64"/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</row>
    <row r="177" ht="12.75" customHeight="1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</row>
    <row r="178" ht="12.75" customHeight="1">
      <c r="A178" s="64"/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</row>
    <row r="179" ht="12.75" customHeight="1">
      <c r="A179" s="64"/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</row>
    <row r="180" ht="12.75" customHeight="1">
      <c r="A180" s="64"/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</row>
    <row r="181" ht="12.75" customHeight="1">
      <c r="A181" s="64"/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</row>
    <row r="182" ht="12.7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</row>
    <row r="183" ht="12.7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</row>
    <row r="184" ht="12.75" customHeight="1">
      <c r="A184" s="64"/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</row>
    <row r="185" ht="12.75" customHeight="1">
      <c r="A185" s="64"/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  <c r="U185" s="64"/>
    </row>
    <row r="186" ht="12.75" customHeight="1">
      <c r="A186" s="64"/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</row>
    <row r="187" ht="12.75" customHeight="1">
      <c r="A187" s="64"/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</row>
    <row r="188" ht="12.75" customHeight="1">
      <c r="A188" s="64"/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</row>
    <row r="189" ht="12.75" customHeight="1">
      <c r="A189" s="64"/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</row>
    <row r="190" ht="12.75" customHeight="1">
      <c r="A190" s="64"/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</row>
    <row r="191" ht="12.75" customHeight="1">
      <c r="A191" s="64"/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</row>
    <row r="192" ht="12.75" customHeight="1">
      <c r="A192" s="64"/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</row>
    <row r="193" ht="12.75" customHeight="1">
      <c r="A193" s="64"/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</row>
    <row r="194" ht="12.75" customHeight="1">
      <c r="A194" s="64"/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</row>
    <row r="195" ht="12.75" customHeight="1">
      <c r="A195" s="64"/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</row>
    <row r="196" ht="12.75" customHeight="1">
      <c r="A196" s="64"/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</row>
    <row r="197" ht="12.75" customHeight="1">
      <c r="A197" s="64"/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</row>
    <row r="198" ht="12.75" customHeight="1">
      <c r="A198" s="64"/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</row>
    <row r="199" ht="12.75" customHeight="1">
      <c r="A199" s="64"/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</row>
    <row r="200" ht="12.75" customHeight="1">
      <c r="A200" s="64"/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</row>
    <row r="201" ht="12.75" customHeight="1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</row>
    <row r="202" ht="12.7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</row>
    <row r="203" ht="12.75" customHeight="1">
      <c r="A203" s="64"/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</row>
    <row r="204" ht="12.75" customHeight="1">
      <c r="A204" s="64"/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</row>
    <row r="205" ht="12.75" customHeight="1">
      <c r="A205" s="64"/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  <c r="U205" s="64"/>
    </row>
    <row r="206" ht="12.75" customHeight="1">
      <c r="A206" s="64"/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</row>
    <row r="207" ht="12.75" customHeight="1">
      <c r="A207" s="64"/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</row>
    <row r="208" ht="12.75" customHeight="1">
      <c r="A208" s="64"/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</row>
    <row r="209" ht="12.75" customHeight="1">
      <c r="A209" s="64"/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</row>
    <row r="210" ht="12.75" customHeight="1">
      <c r="A210" s="64"/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</row>
    <row r="211" ht="12.75" customHeight="1">
      <c r="A211" s="64"/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</row>
    <row r="212" ht="12.75" customHeight="1">
      <c r="A212" s="64"/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</row>
    <row r="213" ht="12.75" customHeight="1">
      <c r="A213" s="64"/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</row>
    <row r="214" ht="12.75" customHeight="1">
      <c r="A214" s="64"/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</row>
    <row r="215" ht="12.75" customHeight="1">
      <c r="A215" s="64"/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</row>
    <row r="216" ht="12.75" customHeight="1">
      <c r="A216" s="64"/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</row>
    <row r="217" ht="12.75" customHeight="1">
      <c r="A217" s="64"/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</row>
    <row r="218" ht="12.75" customHeight="1">
      <c r="A218" s="64"/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</row>
    <row r="219" ht="12.75" customHeight="1">
      <c r="A219" s="64"/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</row>
    <row r="220" ht="12.75" customHeight="1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</row>
    <row r="221" ht="12.75" customHeight="1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</row>
    <row r="222" ht="12.75" customHeight="1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</row>
    <row r="223" ht="12.75" customHeight="1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</row>
    <row r="224" ht="12.75" customHeight="1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</row>
    <row r="225" ht="12.75" customHeight="1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</row>
    <row r="226" ht="12.75" customHeight="1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</row>
    <row r="227" ht="12.75" customHeight="1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</row>
    <row r="228" ht="12.75" customHeight="1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</row>
    <row r="229" ht="12.75" customHeight="1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</row>
    <row r="230" ht="12.75" customHeight="1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</row>
    <row r="231" ht="12.75" customHeight="1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</row>
    <row r="232" ht="12.75" customHeight="1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</row>
    <row r="233" ht="12.75" customHeight="1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</row>
    <row r="234" ht="12.75" customHeight="1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</row>
    <row r="235" ht="12.75" customHeight="1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</row>
    <row r="236" ht="12.75" customHeight="1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</row>
    <row r="237" ht="12.75" customHeight="1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</row>
    <row r="238" ht="12.75" customHeight="1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</row>
    <row r="239" ht="12.75" customHeight="1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</row>
    <row r="240" ht="12.75" customHeight="1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</row>
    <row r="241" ht="12.75" customHeight="1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</row>
    <row r="242" ht="12.75" customHeight="1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</row>
    <row r="243" ht="12.75" customHeight="1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</row>
    <row r="244" ht="12.75" customHeight="1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</row>
    <row r="245" ht="12.75" customHeight="1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</row>
    <row r="246" ht="12.75" customHeight="1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</row>
    <row r="247" ht="12.75" customHeight="1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</row>
    <row r="248" ht="12.75" customHeight="1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</row>
    <row r="249" ht="12.75" customHeight="1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</row>
    <row r="250" ht="12.75" customHeight="1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</row>
    <row r="251" ht="12.75" customHeight="1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</row>
    <row r="252" ht="12.75" customHeight="1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</row>
    <row r="253" ht="12.75" customHeight="1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</row>
    <row r="254" ht="12.75" customHeight="1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</row>
    <row r="255" ht="12.75" customHeight="1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</row>
    <row r="256" ht="12.75" customHeight="1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</row>
    <row r="257" ht="12.75" customHeight="1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</row>
    <row r="258" ht="12.75" customHeight="1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</row>
    <row r="259" ht="12.75" customHeight="1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</row>
    <row r="260" ht="12.75" customHeight="1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</row>
    <row r="261" ht="12.75" customHeight="1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</row>
    <row r="262" ht="12.75" customHeight="1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</row>
    <row r="263" ht="12.75" customHeight="1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</row>
    <row r="264" ht="12.75" customHeight="1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</row>
    <row r="265" ht="12.75" customHeight="1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</row>
    <row r="266" ht="12.75" customHeight="1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</row>
    <row r="267" ht="12.75" customHeight="1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</row>
    <row r="268" ht="12.75" customHeight="1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</row>
    <row r="269" ht="12.75" customHeight="1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</row>
    <row r="270" ht="12.75" customHeight="1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</row>
    <row r="271" ht="12.75" customHeight="1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</row>
    <row r="272" ht="12.75" customHeight="1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</row>
    <row r="273" ht="12.75" customHeight="1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</row>
    <row r="274" ht="12.75" customHeight="1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</row>
    <row r="275" ht="12.75" customHeight="1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</row>
    <row r="276" ht="12.75" customHeight="1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</row>
    <row r="277" ht="12.75" customHeight="1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</row>
    <row r="278" ht="12.75" customHeight="1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</row>
    <row r="279" ht="12.75" customHeight="1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</row>
    <row r="280" ht="12.75" customHeight="1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</row>
    <row r="281" ht="12.75" customHeight="1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</row>
    <row r="282" ht="12.75" customHeight="1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</row>
    <row r="283" ht="12.75" customHeight="1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</row>
    <row r="284" ht="12.75" customHeight="1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</row>
    <row r="285" ht="12.75" customHeight="1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</row>
    <row r="286" ht="12.75" customHeight="1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</row>
    <row r="287" ht="12.75" customHeight="1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</row>
    <row r="288" ht="12.75" customHeight="1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</row>
    <row r="289" ht="12.75" customHeight="1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</row>
    <row r="290" ht="12.75" customHeight="1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</row>
    <row r="291" ht="12.75" customHeight="1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</row>
    <row r="292" ht="12.75" customHeight="1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</row>
    <row r="293" ht="12.75" customHeight="1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</row>
    <row r="294" ht="12.75" customHeight="1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</row>
    <row r="295" ht="12.75" customHeight="1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</row>
    <row r="296" ht="12.75" customHeight="1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</row>
    <row r="297" ht="12.75" customHeight="1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</row>
    <row r="298" ht="12.75" customHeight="1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</row>
    <row r="299" ht="12.75" customHeight="1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</row>
    <row r="300" ht="12.75" customHeight="1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</row>
    <row r="301" ht="12.75" customHeight="1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</row>
    <row r="302" ht="12.75" customHeight="1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</row>
    <row r="303" ht="12.75" customHeight="1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</row>
    <row r="304" ht="12.75" customHeight="1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</row>
    <row r="305" ht="12.75" customHeight="1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</row>
    <row r="306" ht="12.75" customHeight="1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</row>
    <row r="307" ht="12.75" customHeight="1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</row>
    <row r="308" ht="12.75" customHeight="1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</row>
    <row r="309" ht="12.75" customHeight="1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</row>
    <row r="310" ht="12.75" customHeight="1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</row>
    <row r="311" ht="12.75" customHeight="1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</row>
    <row r="312" ht="12.75" customHeight="1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</row>
    <row r="313" ht="12.75" customHeight="1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</row>
    <row r="314" ht="12.75" customHeight="1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</row>
    <row r="315" ht="12.75" customHeight="1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</row>
    <row r="316" ht="12.75" customHeight="1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</row>
    <row r="317" ht="12.75" customHeight="1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</row>
    <row r="318" ht="12.75" customHeight="1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</row>
    <row r="319" ht="12.75" customHeight="1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</row>
    <row r="320" ht="12.75" customHeight="1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</row>
    <row r="321" ht="12.75" customHeight="1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</row>
    <row r="322" ht="12.75" customHeight="1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</row>
    <row r="323" ht="12.75" customHeight="1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</row>
    <row r="324" ht="12.75" customHeight="1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</row>
    <row r="325" ht="12.75" customHeight="1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</row>
    <row r="326" ht="12.75" customHeight="1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</row>
    <row r="327" ht="12.75" customHeight="1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</row>
    <row r="328" ht="12.75" customHeight="1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</row>
    <row r="329" ht="12.75" customHeight="1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</row>
    <row r="330" ht="12.75" customHeight="1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</row>
    <row r="331" ht="12.75" customHeight="1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</row>
    <row r="332" ht="12.75" customHeight="1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</row>
    <row r="333" ht="12.75" customHeight="1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</row>
    <row r="334" ht="12.75" customHeight="1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</row>
    <row r="335" ht="12.75" customHeight="1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</row>
    <row r="336" ht="12.75" customHeight="1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</row>
    <row r="337" ht="12.75" customHeight="1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</row>
    <row r="338" ht="12.75" customHeight="1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</row>
    <row r="339" ht="12.75" customHeight="1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</row>
    <row r="340" ht="12.75" customHeight="1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</row>
    <row r="341" ht="12.75" customHeight="1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</row>
    <row r="342" ht="12.75" customHeight="1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</row>
    <row r="343" ht="12.75" customHeight="1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</row>
    <row r="344" ht="12.75" customHeight="1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</row>
    <row r="345" ht="12.75" customHeight="1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</row>
    <row r="346" ht="12.75" customHeight="1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</row>
    <row r="347" ht="12.75" customHeight="1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</row>
    <row r="348" ht="12.75" customHeight="1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</row>
    <row r="349" ht="12.75" customHeight="1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</row>
    <row r="350" ht="12.75" customHeight="1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</row>
    <row r="351" ht="12.75" customHeight="1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</row>
    <row r="352" ht="12.75" customHeight="1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</row>
    <row r="353" ht="12.75" customHeight="1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</row>
    <row r="354" ht="12.75" customHeight="1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</row>
    <row r="355" ht="12.75" customHeight="1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</row>
    <row r="356" ht="12.75" customHeight="1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</row>
    <row r="357" ht="12.75" customHeight="1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</row>
    <row r="358" ht="12.75" customHeight="1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</row>
    <row r="359" ht="12.75" customHeight="1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</row>
    <row r="360" ht="12.75" customHeight="1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</row>
    <row r="361" ht="12.75" customHeight="1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</row>
    <row r="362" ht="12.75" customHeight="1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</row>
    <row r="363" ht="12.75" customHeight="1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</row>
    <row r="364" ht="12.75" customHeight="1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</row>
    <row r="365" ht="12.75" customHeight="1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</row>
    <row r="366" ht="12.75" customHeight="1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</row>
    <row r="367" ht="12.75" customHeight="1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</row>
    <row r="368" ht="12.75" customHeight="1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</row>
    <row r="369" ht="12.75" customHeight="1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</row>
    <row r="370" ht="12.75" customHeight="1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</row>
    <row r="371" ht="12.75" customHeight="1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</row>
    <row r="372" ht="12.75" customHeight="1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</row>
    <row r="373" ht="12.75" customHeight="1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</row>
    <row r="374" ht="12.75" customHeight="1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</row>
    <row r="375" ht="12.75" customHeight="1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</row>
    <row r="376" ht="12.75" customHeight="1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</row>
    <row r="377" ht="12.75" customHeight="1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</row>
    <row r="378" ht="12.75" customHeight="1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</row>
    <row r="379" ht="12.75" customHeight="1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</row>
    <row r="380" ht="12.75" customHeight="1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</row>
    <row r="381" ht="12.75" customHeight="1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</row>
    <row r="382" ht="12.75" customHeight="1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</row>
    <row r="383" ht="12.75" customHeight="1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</row>
    <row r="384" ht="12.75" customHeight="1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</row>
    <row r="385" ht="12.75" customHeight="1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</row>
    <row r="386" ht="12.75" customHeight="1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</row>
    <row r="387" ht="12.75" customHeight="1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</row>
    <row r="388" ht="12.75" customHeight="1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</row>
    <row r="389" ht="12.75" customHeight="1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</row>
    <row r="390" ht="12.75" customHeight="1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</row>
    <row r="391" ht="12.75" customHeight="1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</row>
    <row r="392" ht="12.75" customHeight="1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</row>
    <row r="393" ht="12.75" customHeight="1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</row>
    <row r="394" ht="12.75" customHeight="1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</row>
    <row r="395" ht="12.75" customHeight="1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</row>
    <row r="396" ht="12.75" customHeight="1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</row>
    <row r="397" ht="12.75" customHeight="1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</row>
    <row r="398" ht="12.75" customHeight="1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</row>
    <row r="399" ht="12.75" customHeight="1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</row>
    <row r="400" ht="12.75" customHeight="1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</row>
    <row r="401" ht="12.75" customHeight="1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</row>
    <row r="402" ht="12.75" customHeight="1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</row>
    <row r="403" ht="12.75" customHeight="1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</row>
    <row r="404" ht="12.75" customHeight="1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</row>
    <row r="405" ht="12.75" customHeight="1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</row>
    <row r="406" ht="12.75" customHeight="1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</row>
    <row r="407" ht="12.75" customHeight="1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</row>
    <row r="408" ht="12.75" customHeight="1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</row>
    <row r="409" ht="12.75" customHeight="1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</row>
    <row r="410" ht="12.75" customHeight="1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</row>
    <row r="411" ht="12.75" customHeight="1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</row>
    <row r="412" ht="12.75" customHeight="1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</row>
    <row r="413" ht="12.75" customHeight="1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</row>
    <row r="414" ht="12.75" customHeight="1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</row>
    <row r="415" ht="12.75" customHeight="1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</row>
    <row r="416" ht="12.75" customHeight="1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</row>
    <row r="417" ht="12.75" customHeight="1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</row>
    <row r="418" ht="12.75" customHeight="1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</row>
    <row r="419" ht="12.75" customHeight="1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</row>
    <row r="420" ht="12.75" customHeight="1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</row>
    <row r="421" ht="12.75" customHeight="1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</row>
    <row r="422" ht="12.75" customHeight="1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</row>
    <row r="423" ht="12.75" customHeight="1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</row>
    <row r="424" ht="12.75" customHeight="1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</row>
    <row r="425" ht="12.75" customHeight="1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</row>
    <row r="426" ht="12.75" customHeight="1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</row>
    <row r="427" ht="12.75" customHeight="1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</row>
    <row r="428" ht="12.75" customHeight="1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</row>
    <row r="429" ht="12.75" customHeight="1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</row>
    <row r="430" ht="12.75" customHeight="1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</row>
    <row r="431" ht="12.75" customHeight="1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</row>
    <row r="432" ht="12.75" customHeight="1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</row>
    <row r="433" ht="12.75" customHeight="1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</row>
    <row r="434" ht="12.75" customHeight="1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</row>
    <row r="435" ht="12.75" customHeight="1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</row>
    <row r="436" ht="12.75" customHeight="1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</row>
    <row r="437" ht="12.75" customHeight="1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</row>
    <row r="438" ht="12.75" customHeight="1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</row>
    <row r="439" ht="12.75" customHeight="1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</row>
    <row r="440" ht="12.75" customHeight="1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</row>
    <row r="441" ht="12.75" customHeight="1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</row>
    <row r="442" ht="12.75" customHeight="1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</row>
    <row r="443" ht="12.75" customHeight="1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</row>
    <row r="444" ht="12.75" customHeight="1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</row>
    <row r="445" ht="12.75" customHeight="1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</row>
    <row r="446" ht="12.75" customHeight="1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</row>
    <row r="447" ht="12.75" customHeight="1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</row>
    <row r="448" ht="12.75" customHeight="1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</row>
    <row r="449" ht="12.75" customHeight="1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</row>
    <row r="450" ht="12.75" customHeight="1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</row>
    <row r="451" ht="12.75" customHeight="1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</row>
    <row r="452" ht="12.75" customHeight="1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</row>
    <row r="453" ht="12.75" customHeight="1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</row>
    <row r="454" ht="12.75" customHeight="1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</row>
    <row r="455" ht="12.75" customHeight="1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</row>
    <row r="456" ht="12.75" customHeight="1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</row>
    <row r="457" ht="12.75" customHeight="1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</row>
    <row r="458" ht="12.75" customHeight="1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</row>
    <row r="459" ht="12.75" customHeight="1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</row>
    <row r="460" ht="12.75" customHeight="1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</row>
    <row r="461" ht="12.75" customHeight="1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</row>
    <row r="462" ht="12.75" customHeight="1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</row>
    <row r="463" ht="12.75" customHeight="1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</row>
    <row r="464" ht="12.75" customHeight="1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</row>
    <row r="465" ht="12.75" customHeight="1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</row>
    <row r="466" ht="12.75" customHeight="1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</row>
    <row r="467" ht="12.75" customHeight="1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</row>
    <row r="468" ht="12.75" customHeight="1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</row>
    <row r="469" ht="12.75" customHeight="1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</row>
    <row r="470" ht="12.75" customHeight="1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</row>
    <row r="471" ht="12.75" customHeight="1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</row>
    <row r="472" ht="12.75" customHeight="1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</row>
    <row r="473" ht="12.75" customHeight="1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</row>
    <row r="474" ht="12.75" customHeight="1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</row>
    <row r="475" ht="12.75" customHeight="1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</row>
    <row r="476" ht="12.75" customHeight="1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</row>
    <row r="477" ht="12.75" customHeight="1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</row>
    <row r="478" ht="12.75" customHeight="1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</row>
    <row r="479" ht="12.75" customHeight="1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</row>
    <row r="480" ht="12.75" customHeight="1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</row>
    <row r="481" ht="12.75" customHeight="1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</row>
    <row r="482" ht="12.75" customHeight="1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</row>
    <row r="483" ht="12.75" customHeight="1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</row>
    <row r="484" ht="12.75" customHeight="1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</row>
    <row r="485" ht="12.75" customHeight="1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</row>
    <row r="486" ht="12.75" customHeight="1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</row>
    <row r="487" ht="12.75" customHeight="1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</row>
    <row r="488" ht="12.75" customHeight="1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</row>
    <row r="489" ht="12.75" customHeight="1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</row>
    <row r="490" ht="12.75" customHeight="1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</row>
    <row r="491" ht="12.75" customHeight="1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</row>
    <row r="492" ht="12.75" customHeight="1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</row>
    <row r="493" ht="12.75" customHeight="1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</row>
    <row r="494" ht="12.75" customHeight="1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</row>
    <row r="495" ht="12.75" customHeight="1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</row>
    <row r="496" ht="12.75" customHeight="1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</row>
    <row r="497" ht="12.75" customHeight="1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</row>
    <row r="498" ht="12.75" customHeight="1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</row>
    <row r="499" ht="12.75" customHeight="1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</row>
    <row r="500" ht="12.75" customHeight="1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</row>
    <row r="501" ht="12.75" customHeight="1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</row>
    <row r="502" ht="12.75" customHeight="1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</row>
    <row r="503" ht="12.75" customHeight="1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</row>
    <row r="504" ht="12.75" customHeight="1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</row>
    <row r="505" ht="12.75" customHeight="1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</row>
    <row r="506" ht="12.75" customHeight="1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</row>
    <row r="507" ht="12.75" customHeight="1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</row>
    <row r="508" ht="12.75" customHeight="1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</row>
    <row r="509" ht="12.75" customHeight="1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</row>
    <row r="510" ht="12.75" customHeight="1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</row>
    <row r="511" ht="12.75" customHeight="1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</row>
    <row r="512" ht="12.75" customHeight="1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</row>
    <row r="513" ht="12.75" customHeight="1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</row>
    <row r="514" ht="12.75" customHeight="1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</row>
    <row r="515" ht="12.75" customHeight="1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</row>
    <row r="516" ht="12.75" customHeight="1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</row>
    <row r="517" ht="12.75" customHeight="1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</row>
    <row r="518" ht="12.75" customHeight="1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</row>
    <row r="519" ht="12.75" customHeight="1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</row>
    <row r="520" ht="12.75" customHeight="1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</row>
    <row r="521" ht="12.75" customHeight="1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</row>
    <row r="522" ht="12.75" customHeight="1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</row>
    <row r="523" ht="12.75" customHeight="1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</row>
    <row r="524" ht="12.75" customHeight="1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</row>
    <row r="525" ht="12.75" customHeight="1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</row>
    <row r="526" ht="12.75" customHeight="1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</row>
    <row r="527" ht="12.75" customHeight="1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</row>
    <row r="528" ht="12.75" customHeight="1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</row>
    <row r="529" ht="12.75" customHeight="1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</row>
    <row r="530" ht="12.75" customHeight="1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</row>
    <row r="531" ht="12.75" customHeight="1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</row>
    <row r="532" ht="12.75" customHeight="1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</row>
    <row r="533" ht="12.75" customHeight="1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</row>
    <row r="534" ht="12.75" customHeight="1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</row>
    <row r="535" ht="12.75" customHeight="1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</row>
    <row r="536" ht="12.75" customHeight="1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</row>
    <row r="537" ht="12.75" customHeight="1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</row>
    <row r="538" ht="12.75" customHeight="1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</row>
    <row r="539" ht="12.75" customHeight="1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</row>
    <row r="540" ht="12.75" customHeight="1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</row>
    <row r="541" ht="12.75" customHeight="1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</row>
    <row r="542" ht="12.75" customHeight="1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</row>
    <row r="543" ht="12.75" customHeight="1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</row>
    <row r="544" ht="12.75" customHeight="1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</row>
    <row r="545" ht="12.75" customHeight="1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</row>
    <row r="546" ht="12.75" customHeight="1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</row>
    <row r="547" ht="12.75" customHeight="1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</row>
    <row r="548" ht="12.75" customHeight="1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</row>
    <row r="549" ht="12.75" customHeight="1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</row>
    <row r="550" ht="12.75" customHeight="1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</row>
    <row r="551" ht="12.75" customHeight="1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</row>
    <row r="552" ht="12.75" customHeight="1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</row>
    <row r="553" ht="12.75" customHeight="1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</row>
    <row r="554" ht="12.75" customHeight="1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</row>
    <row r="555" ht="12.75" customHeight="1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</row>
    <row r="556" ht="12.75" customHeight="1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</row>
    <row r="557" ht="12.75" customHeight="1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</row>
    <row r="558" ht="12.75" customHeight="1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</row>
    <row r="559" ht="12.75" customHeight="1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</row>
    <row r="560" ht="12.75" customHeight="1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</row>
    <row r="561" ht="12.75" customHeight="1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</row>
    <row r="562" ht="12.75" customHeight="1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</row>
    <row r="563" ht="12.75" customHeight="1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</row>
    <row r="564" ht="12.75" customHeight="1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</row>
    <row r="565" ht="12.75" customHeight="1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</row>
    <row r="566" ht="12.75" customHeight="1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</row>
    <row r="567" ht="12.75" customHeight="1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</row>
    <row r="568" ht="12.75" customHeight="1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</row>
    <row r="569" ht="12.75" customHeight="1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</row>
    <row r="570" ht="12.75" customHeight="1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</row>
    <row r="571" ht="12.75" customHeight="1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</row>
    <row r="572" ht="12.75" customHeight="1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</row>
    <row r="573" ht="12.75" customHeight="1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</row>
    <row r="574" ht="12.75" customHeight="1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</row>
    <row r="575" ht="12.75" customHeight="1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</row>
    <row r="576" ht="12.75" customHeight="1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</row>
    <row r="577" ht="12.75" customHeight="1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</row>
    <row r="578" ht="12.75" customHeight="1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</row>
    <row r="579" ht="12.75" customHeight="1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</row>
    <row r="580" ht="12.75" customHeight="1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</row>
    <row r="581" ht="12.75" customHeight="1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</row>
    <row r="582" ht="12.75" customHeight="1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</row>
    <row r="583" ht="12.75" customHeight="1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</row>
    <row r="584" ht="12.75" customHeight="1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</row>
    <row r="585" ht="12.75" customHeight="1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</row>
    <row r="586" ht="12.75" customHeight="1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</row>
    <row r="587" ht="12.75" customHeight="1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</row>
    <row r="588" ht="12.75" customHeight="1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</row>
    <row r="589" ht="12.75" customHeight="1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</row>
    <row r="590" ht="12.75" customHeight="1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</row>
    <row r="591" ht="12.75" customHeight="1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</row>
    <row r="592" ht="12.75" customHeight="1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</row>
    <row r="593" ht="12.75" customHeight="1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</row>
    <row r="594" ht="12.75" customHeight="1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</row>
    <row r="595" ht="12.75" customHeight="1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</row>
    <row r="596" ht="12.75" customHeight="1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</row>
    <row r="597" ht="12.75" customHeight="1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</row>
    <row r="598" ht="12.75" customHeight="1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</row>
    <row r="599" ht="12.75" customHeight="1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</row>
    <row r="600" ht="12.75" customHeight="1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</row>
    <row r="601" ht="12.75" customHeight="1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</row>
    <row r="602" ht="12.75" customHeight="1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</row>
    <row r="603" ht="12.75" customHeight="1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</row>
    <row r="604" ht="12.75" customHeight="1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</row>
    <row r="605" ht="12.75" customHeight="1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</row>
    <row r="606" ht="12.75" customHeight="1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</row>
    <row r="607" ht="12.75" customHeight="1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</row>
    <row r="608" ht="12.75" customHeight="1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</row>
    <row r="609" ht="12.75" customHeight="1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</row>
    <row r="610" ht="12.75" customHeight="1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</row>
    <row r="611" ht="12.75" customHeight="1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</row>
    <row r="612" ht="12.75" customHeight="1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</row>
    <row r="613" ht="12.75" customHeight="1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</row>
    <row r="614" ht="12.75" customHeight="1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</row>
    <row r="615" ht="12.75" customHeight="1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</row>
    <row r="616" ht="12.75" customHeight="1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</row>
    <row r="617" ht="12.75" customHeight="1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</row>
    <row r="618" ht="12.75" customHeight="1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</row>
    <row r="619" ht="12.75" customHeight="1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</row>
    <row r="620" ht="12.75" customHeight="1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</row>
    <row r="621" ht="12.75" customHeight="1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</row>
    <row r="622" ht="12.75" customHeight="1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</row>
    <row r="623" ht="12.75" customHeight="1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</row>
    <row r="624" ht="12.75" customHeight="1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</row>
    <row r="625" ht="12.75" customHeight="1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</row>
    <row r="626" ht="12.75" customHeight="1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</row>
    <row r="627" ht="12.75" customHeight="1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</row>
    <row r="628" ht="12.75" customHeight="1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</row>
    <row r="629" ht="12.75" customHeight="1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</row>
    <row r="630" ht="12.75" customHeight="1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</row>
    <row r="631" ht="12.75" customHeight="1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</row>
    <row r="632" ht="12.75" customHeight="1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</row>
    <row r="633" ht="12.75" customHeight="1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</row>
    <row r="634" ht="12.75" customHeight="1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</row>
    <row r="635" ht="12.75" customHeight="1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</row>
    <row r="636" ht="12.75" customHeight="1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</row>
    <row r="637" ht="12.75" customHeight="1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</row>
    <row r="638" ht="12.75" customHeight="1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</row>
    <row r="639" ht="12.75" customHeight="1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</row>
    <row r="640" ht="12.75" customHeight="1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</row>
    <row r="641" ht="12.75" customHeight="1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</row>
    <row r="642" ht="12.75" customHeight="1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</row>
    <row r="643" ht="12.75" customHeight="1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</row>
    <row r="644" ht="12.75" customHeight="1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</row>
    <row r="645" ht="12.75" customHeight="1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</row>
    <row r="646" ht="12.75" customHeight="1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</row>
    <row r="647" ht="12.75" customHeight="1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</row>
    <row r="648" ht="12.75" customHeight="1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</row>
    <row r="649" ht="12.75" customHeight="1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</row>
    <row r="650" ht="12.75" customHeight="1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</row>
    <row r="651" ht="12.75" customHeight="1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</row>
    <row r="652" ht="12.75" customHeight="1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</row>
    <row r="653" ht="12.75" customHeight="1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</row>
    <row r="654" ht="12.75" customHeight="1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</row>
    <row r="655" ht="12.75" customHeight="1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</row>
    <row r="656" ht="12.75" customHeight="1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</row>
    <row r="657" ht="12.75" customHeight="1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</row>
    <row r="658" ht="12.75" customHeight="1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</row>
    <row r="659" ht="12.75" customHeight="1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</row>
    <row r="660" ht="12.75" customHeight="1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</row>
    <row r="661" ht="12.75" customHeight="1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</row>
    <row r="662" ht="12.75" customHeight="1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</row>
    <row r="663" ht="12.75" customHeight="1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</row>
    <row r="664" ht="12.75" customHeight="1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</row>
    <row r="665" ht="12.75" customHeight="1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</row>
    <row r="666" ht="12.75" customHeight="1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</row>
    <row r="667" ht="12.75" customHeight="1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</row>
    <row r="668" ht="12.75" customHeight="1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</row>
    <row r="669" ht="12.75" customHeight="1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</row>
    <row r="670" ht="12.75" customHeight="1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</row>
    <row r="671" ht="12.75" customHeight="1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</row>
    <row r="672" ht="12.75" customHeight="1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</row>
    <row r="673" ht="12.75" customHeight="1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</row>
    <row r="674" ht="12.75" customHeight="1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</row>
    <row r="675" ht="12.75" customHeight="1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</row>
    <row r="676" ht="12.75" customHeight="1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</row>
    <row r="677" ht="12.75" customHeight="1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</row>
    <row r="678" ht="12.75" customHeight="1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</row>
    <row r="679" ht="12.75" customHeight="1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</row>
    <row r="680" ht="12.75" customHeight="1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</row>
    <row r="681" ht="12.75" customHeight="1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</row>
    <row r="682" ht="12.75" customHeight="1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</row>
    <row r="683" ht="12.75" customHeight="1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</row>
    <row r="684" ht="12.75" customHeight="1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</row>
    <row r="685" ht="12.75" customHeight="1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</row>
    <row r="686" ht="12.75" customHeight="1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</row>
    <row r="687" ht="12.75" customHeight="1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</row>
    <row r="688" ht="12.75" customHeight="1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</row>
    <row r="689" ht="12.75" customHeight="1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</row>
    <row r="690" ht="12.75" customHeight="1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</row>
    <row r="691" ht="12.75" customHeight="1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</row>
    <row r="692" ht="12.75" customHeight="1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</row>
    <row r="693" ht="12.75" customHeight="1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</row>
    <row r="694" ht="12.75" customHeight="1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</row>
    <row r="695" ht="12.75" customHeight="1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</row>
    <row r="696" ht="12.75" customHeight="1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</row>
    <row r="697" ht="12.75" customHeight="1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</row>
    <row r="698" ht="12.75" customHeight="1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</row>
    <row r="699" ht="12.75" customHeight="1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</row>
    <row r="700" ht="12.75" customHeight="1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</row>
    <row r="701" ht="12.75" customHeight="1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</row>
    <row r="702" ht="12.75" customHeight="1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</row>
    <row r="703" ht="12.75" customHeight="1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</row>
    <row r="704" ht="12.75" customHeight="1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</row>
    <row r="705" ht="12.75" customHeight="1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</row>
    <row r="706" ht="12.75" customHeight="1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</row>
    <row r="707" ht="12.75" customHeight="1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</row>
    <row r="708" ht="12.75" customHeight="1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</row>
    <row r="709" ht="12.75" customHeight="1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</row>
    <row r="710" ht="12.75" customHeight="1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</row>
    <row r="711" ht="12.75" customHeight="1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</row>
    <row r="712" ht="12.75" customHeight="1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</row>
    <row r="713" ht="12.75" customHeight="1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</row>
    <row r="714" ht="12.75" customHeight="1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</row>
    <row r="715" ht="12.75" customHeight="1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</row>
    <row r="716" ht="12.75" customHeight="1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</row>
    <row r="717" ht="12.75" customHeight="1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</row>
    <row r="718" ht="12.75" customHeight="1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</row>
    <row r="719" ht="12.75" customHeight="1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</row>
    <row r="720" ht="12.75" customHeight="1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</row>
    <row r="721" ht="12.75" customHeight="1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</row>
    <row r="722" ht="12.75" customHeight="1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</row>
    <row r="723" ht="12.75" customHeight="1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</row>
    <row r="724" ht="12.75" customHeight="1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</row>
    <row r="725" ht="12.75" customHeight="1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</row>
    <row r="726" ht="12.75" customHeight="1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</row>
    <row r="727" ht="12.75" customHeight="1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</row>
    <row r="728" ht="12.75" customHeight="1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</row>
    <row r="729" ht="12.75" customHeight="1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</row>
    <row r="730" ht="12.75" customHeight="1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</row>
    <row r="731" ht="12.75" customHeight="1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</row>
    <row r="732" ht="12.75" customHeight="1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</row>
    <row r="733" ht="12.75" customHeight="1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</row>
    <row r="734" ht="12.75" customHeight="1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</row>
    <row r="735" ht="12.75" customHeight="1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</row>
    <row r="736" ht="12.75" customHeight="1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</row>
    <row r="737" ht="12.75" customHeight="1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</row>
    <row r="738" ht="12.75" customHeight="1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</row>
    <row r="739" ht="12.75" customHeight="1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</row>
    <row r="740" ht="12.75" customHeight="1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</row>
    <row r="741" ht="12.75" customHeight="1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</row>
    <row r="742" ht="12.75" customHeight="1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</row>
    <row r="743" ht="12.75" customHeight="1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</row>
    <row r="744" ht="12.75" customHeight="1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</row>
    <row r="745" ht="12.75" customHeight="1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</row>
    <row r="746" ht="12.75" customHeight="1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</row>
    <row r="747" ht="12.75" customHeight="1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</row>
    <row r="748" ht="12.75" customHeight="1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</row>
    <row r="749" ht="12.75" customHeight="1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</row>
    <row r="750" ht="12.75" customHeight="1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</row>
    <row r="751" ht="12.75" customHeight="1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</row>
    <row r="752" ht="12.75" customHeight="1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</row>
    <row r="753" ht="12.75" customHeight="1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</row>
    <row r="754" ht="12.75" customHeight="1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</row>
    <row r="755" ht="12.75" customHeight="1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</row>
    <row r="756" ht="12.75" customHeight="1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</row>
    <row r="757" ht="12.75" customHeight="1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</row>
    <row r="758" ht="12.75" customHeight="1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</row>
    <row r="759" ht="12.75" customHeight="1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</row>
    <row r="760" ht="12.75" customHeight="1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</row>
    <row r="761" ht="12.75" customHeight="1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</row>
    <row r="762" ht="12.75" customHeight="1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</row>
    <row r="763" ht="12.75" customHeight="1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</row>
    <row r="764" ht="12.75" customHeight="1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</row>
    <row r="765" ht="12.75" customHeight="1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</row>
    <row r="766" ht="12.75" customHeight="1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</row>
    <row r="767" ht="12.75" customHeight="1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</row>
    <row r="768" ht="12.75" customHeight="1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</row>
    <row r="769" ht="12.75" customHeight="1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</row>
    <row r="770" ht="12.75" customHeight="1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</row>
    <row r="771" ht="12.75" customHeight="1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</row>
    <row r="772" ht="12.75" customHeight="1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</row>
    <row r="773" ht="12.75" customHeight="1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</row>
    <row r="774" ht="12.75" customHeight="1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</row>
    <row r="775" ht="12.75" customHeight="1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</row>
    <row r="776" ht="12.75" customHeight="1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</row>
    <row r="777" ht="12.75" customHeight="1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</row>
    <row r="778" ht="12.75" customHeight="1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</row>
    <row r="779" ht="12.75" customHeight="1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</row>
    <row r="780" ht="12.75" customHeight="1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</row>
    <row r="781" ht="12.75" customHeight="1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</row>
    <row r="782" ht="12.75" customHeight="1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</row>
    <row r="783" ht="12.75" customHeight="1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</row>
    <row r="784" ht="12.75" customHeight="1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</row>
    <row r="785" ht="12.75" customHeight="1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</row>
    <row r="786" ht="12.75" customHeight="1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</row>
    <row r="787" ht="12.75" customHeight="1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</row>
    <row r="788" ht="12.75" customHeight="1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</row>
    <row r="789" ht="12.75" customHeight="1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</row>
    <row r="790" ht="12.75" customHeight="1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</row>
    <row r="791" ht="12.75" customHeight="1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</row>
    <row r="792" ht="12.75" customHeight="1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</row>
    <row r="793" ht="12.75" customHeight="1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</row>
    <row r="794" ht="12.75" customHeight="1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</row>
    <row r="795" ht="12.75" customHeight="1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</row>
    <row r="796" ht="12.75" customHeight="1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</row>
    <row r="797" ht="12.75" customHeight="1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</row>
    <row r="798" ht="12.75" customHeight="1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</row>
    <row r="799" ht="12.75" customHeight="1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</row>
    <row r="800" ht="12.75" customHeight="1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</row>
    <row r="801" ht="12.75" customHeight="1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</row>
    <row r="802" ht="12.75" customHeight="1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</row>
    <row r="803" ht="12.75" customHeight="1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</row>
    <row r="804" ht="12.75" customHeight="1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</row>
    <row r="805" ht="12.75" customHeight="1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</row>
    <row r="806" ht="12.75" customHeight="1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</row>
    <row r="807" ht="12.75" customHeight="1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</row>
    <row r="808" ht="12.75" customHeight="1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</row>
    <row r="809" ht="12.75" customHeight="1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</row>
    <row r="810" ht="12.75" customHeight="1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</row>
    <row r="811" ht="12.75" customHeight="1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</row>
    <row r="812" ht="12.75" customHeight="1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</row>
    <row r="813" ht="12.75" customHeight="1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</row>
    <row r="814" ht="12.75" customHeight="1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</row>
    <row r="815" ht="12.75" customHeight="1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</row>
    <row r="816" ht="12.75" customHeight="1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</row>
    <row r="817" ht="12.75" customHeight="1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</row>
    <row r="818" ht="12.75" customHeight="1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</row>
    <row r="819" ht="12.75" customHeight="1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</row>
    <row r="820" ht="12.75" customHeight="1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</row>
    <row r="821" ht="12.75" customHeight="1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</row>
    <row r="822" ht="12.75" customHeight="1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</row>
    <row r="823" ht="12.75" customHeight="1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</row>
    <row r="824" ht="12.75" customHeight="1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</row>
    <row r="825" ht="12.75" customHeight="1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</row>
    <row r="826" ht="12.75" customHeight="1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</row>
    <row r="827" ht="12.75" customHeight="1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</row>
    <row r="828" ht="12.75" customHeight="1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</row>
    <row r="829" ht="12.75" customHeight="1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</row>
    <row r="830" ht="12.75" customHeight="1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</row>
    <row r="831" ht="12.75" customHeight="1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</row>
    <row r="832" ht="12.75" customHeight="1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</row>
    <row r="833" ht="12.75" customHeight="1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</row>
    <row r="834" ht="12.75" customHeight="1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</row>
    <row r="835" ht="12.75" customHeight="1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</row>
    <row r="836" ht="12.75" customHeight="1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</row>
    <row r="837" ht="12.75" customHeight="1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</row>
    <row r="838" ht="12.75" customHeight="1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</row>
    <row r="839" ht="12.75" customHeight="1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</row>
    <row r="840" ht="12.75" customHeight="1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</row>
    <row r="841" ht="12.75" customHeight="1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</row>
    <row r="842" ht="12.75" customHeight="1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</row>
    <row r="843" ht="12.75" customHeight="1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</row>
    <row r="844" ht="12.75" customHeight="1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</row>
    <row r="845" ht="12.75" customHeight="1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</row>
    <row r="846" ht="12.75" customHeight="1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</row>
    <row r="847" ht="12.75" customHeight="1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</row>
    <row r="848" ht="12.75" customHeight="1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</row>
    <row r="849" ht="12.75" customHeight="1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</row>
    <row r="850" ht="12.75" customHeight="1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</row>
    <row r="851" ht="12.75" customHeight="1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</row>
    <row r="852" ht="12.75" customHeight="1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</row>
    <row r="853" ht="12.75" customHeight="1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</row>
    <row r="854" ht="12.75" customHeight="1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</row>
    <row r="855" ht="12.75" customHeight="1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</row>
    <row r="856" ht="12.75" customHeight="1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</row>
    <row r="857" ht="12.75" customHeight="1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</row>
    <row r="858" ht="12.75" customHeight="1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</row>
    <row r="859" ht="12.75" customHeight="1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</row>
    <row r="860" ht="12.75" customHeight="1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</row>
    <row r="861" ht="12.75" customHeight="1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</row>
    <row r="862" ht="12.75" customHeight="1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</row>
    <row r="863" ht="12.75" customHeight="1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</row>
    <row r="864" ht="12.75" customHeight="1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</row>
    <row r="865" ht="12.75" customHeight="1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</row>
    <row r="866" ht="12.75" customHeight="1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</row>
    <row r="867" ht="12.75" customHeight="1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</row>
    <row r="868" ht="12.75" customHeight="1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</row>
    <row r="869" ht="12.75" customHeight="1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</row>
    <row r="870" ht="12.75" customHeight="1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</row>
    <row r="871" ht="12.75" customHeight="1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</row>
    <row r="872" ht="12.75" customHeight="1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</row>
    <row r="873" ht="12.75" customHeight="1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</row>
    <row r="874" ht="12.75" customHeight="1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</row>
    <row r="875" ht="12.75" customHeight="1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</row>
    <row r="876" ht="12.75" customHeight="1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</row>
    <row r="877" ht="12.75" customHeight="1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</row>
    <row r="878" ht="12.75" customHeight="1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</row>
    <row r="879" ht="12.75" customHeight="1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</row>
    <row r="880" ht="12.75" customHeight="1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</row>
    <row r="881" ht="12.75" customHeight="1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</row>
    <row r="882" ht="12.75" customHeight="1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</row>
    <row r="883" ht="12.75" customHeight="1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</row>
    <row r="884" ht="12.75" customHeight="1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</row>
    <row r="885" ht="12.75" customHeight="1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</row>
    <row r="886" ht="12.75" customHeight="1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</row>
    <row r="887" ht="12.75" customHeight="1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</row>
    <row r="888" ht="12.75" customHeight="1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</row>
    <row r="889" ht="12.75" customHeight="1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</row>
    <row r="890" ht="12.75" customHeight="1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</row>
    <row r="891" ht="12.75" customHeight="1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</row>
    <row r="892" ht="12.75" customHeight="1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</row>
    <row r="893" ht="12.75" customHeight="1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</row>
    <row r="894" ht="12.75" customHeight="1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</row>
    <row r="895" ht="12.75" customHeight="1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</row>
    <row r="896" ht="12.75" customHeight="1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</row>
    <row r="897" ht="12.75" customHeight="1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</row>
    <row r="898" ht="12.75" customHeight="1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</row>
    <row r="899" ht="12.75" customHeight="1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</row>
    <row r="900" ht="12.75" customHeight="1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</row>
    <row r="901" ht="12.75" customHeight="1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</row>
    <row r="902" ht="12.75" customHeight="1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</row>
    <row r="903" ht="12.75" customHeight="1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</row>
    <row r="904" ht="12.75" customHeight="1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</row>
    <row r="905" ht="12.75" customHeight="1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</row>
    <row r="906" ht="12.75" customHeight="1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</row>
    <row r="907" ht="12.75" customHeight="1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</row>
    <row r="908" ht="12.75" customHeight="1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</row>
    <row r="909" ht="12.75" customHeight="1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</row>
    <row r="910" ht="12.75" customHeight="1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</row>
    <row r="911" ht="12.75" customHeight="1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</row>
    <row r="912" ht="12.75" customHeight="1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</row>
    <row r="913" ht="12.75" customHeight="1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</row>
    <row r="914" ht="12.75" customHeight="1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</row>
    <row r="915" ht="12.75" customHeight="1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</row>
    <row r="916" ht="12.75" customHeight="1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</row>
    <row r="917" ht="12.75" customHeight="1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</row>
    <row r="918" ht="12.75" customHeight="1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</row>
    <row r="919" ht="12.75" customHeight="1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</row>
    <row r="920" ht="12.75" customHeight="1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</row>
    <row r="921" ht="12.75" customHeight="1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</row>
    <row r="922" ht="12.75" customHeight="1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</row>
    <row r="923" ht="12.75" customHeight="1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</row>
    <row r="924" ht="12.75" customHeight="1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</row>
    <row r="925" ht="12.75" customHeight="1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</row>
    <row r="926" ht="12.75" customHeight="1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</row>
    <row r="927" ht="12.75" customHeight="1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</row>
    <row r="928" ht="12.75" customHeight="1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</row>
    <row r="929" ht="12.75" customHeight="1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</row>
    <row r="930" ht="12.75" customHeight="1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</row>
    <row r="931" ht="12.75" customHeight="1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</row>
    <row r="932" ht="12.75" customHeight="1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</row>
    <row r="933" ht="12.75" customHeight="1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</row>
    <row r="934" ht="12.75" customHeight="1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</row>
    <row r="935" ht="12.75" customHeight="1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</row>
    <row r="936" ht="12.75" customHeight="1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</row>
    <row r="937" ht="12.75" customHeight="1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</row>
    <row r="938" ht="12.75" customHeight="1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</row>
    <row r="939" ht="12.75" customHeight="1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</row>
    <row r="940" ht="12.75" customHeight="1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</row>
    <row r="941" ht="12.75" customHeight="1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</row>
    <row r="942" ht="12.75" customHeight="1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</row>
    <row r="943" ht="12.75" customHeight="1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</row>
    <row r="944" ht="12.75" customHeight="1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</row>
    <row r="945" ht="12.75" customHeight="1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</row>
    <row r="946" ht="12.75" customHeight="1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</row>
    <row r="947" ht="12.75" customHeight="1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</row>
    <row r="948" ht="12.75" customHeight="1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</row>
    <row r="949" ht="12.75" customHeight="1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</row>
    <row r="950" ht="12.75" customHeight="1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</row>
    <row r="951" ht="12.75" customHeight="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</row>
    <row r="952" ht="12.75" customHeight="1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</row>
    <row r="953" ht="12.75" customHeight="1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</row>
    <row r="954" ht="12.75" customHeight="1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</row>
    <row r="955" ht="12.75" customHeight="1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</row>
    <row r="956" ht="12.75" customHeight="1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</row>
    <row r="957" ht="12.75" customHeight="1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</row>
    <row r="958" ht="12.75" customHeight="1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</row>
    <row r="959" ht="12.75" customHeight="1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</row>
    <row r="960" ht="12.75" customHeight="1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</row>
    <row r="961" ht="12.75" customHeight="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</row>
    <row r="962" ht="12.75" customHeight="1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</row>
    <row r="963" ht="12.75" customHeight="1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</row>
    <row r="964" ht="12.75" customHeight="1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</row>
    <row r="965" ht="12.75" customHeight="1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</row>
    <row r="966" ht="12.75" customHeight="1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</row>
    <row r="967" ht="12.75" customHeight="1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</row>
    <row r="968" ht="12.75" customHeight="1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</row>
    <row r="969" ht="12.75" customHeight="1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</row>
    <row r="970" ht="12.75" customHeight="1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</row>
    <row r="971" ht="12.75" customHeight="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</row>
    <row r="972" ht="12.75" customHeight="1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</row>
    <row r="973" ht="12.75" customHeight="1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</row>
    <row r="974" ht="12.75" customHeight="1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</row>
    <row r="975" ht="12.75" customHeight="1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</row>
    <row r="976" ht="12.75" customHeight="1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</row>
    <row r="977" ht="12.75" customHeight="1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</row>
    <row r="978" ht="12.75" customHeight="1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</row>
    <row r="979" ht="12.75" customHeight="1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</row>
    <row r="980" ht="12.75" customHeight="1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</row>
    <row r="981" ht="12.75" customHeight="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</row>
    <row r="982" ht="12.75" customHeight="1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</row>
    <row r="983" ht="12.75" customHeight="1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</row>
    <row r="984" ht="12.75" customHeight="1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</row>
    <row r="985" ht="12.75" customHeight="1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</row>
    <row r="986" ht="12.75" customHeight="1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</row>
    <row r="987" ht="12.75" customHeight="1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</row>
    <row r="988" ht="12.75" customHeight="1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</row>
    <row r="989" ht="12.75" customHeight="1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</row>
    <row r="990" ht="12.75" customHeight="1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</row>
    <row r="991" ht="12.75" customHeight="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</row>
    <row r="992" ht="12.75" customHeight="1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</row>
    <row r="993" ht="12.75" customHeight="1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</row>
    <row r="994" ht="12.75" customHeight="1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</row>
    <row r="995" ht="12.75" customHeight="1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</row>
    <row r="996" ht="12.75" customHeight="1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</row>
    <row r="997" ht="12.75" customHeight="1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</row>
    <row r="998" ht="12.75" customHeight="1">
      <c r="A998" s="60"/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</row>
    <row r="999" ht="12.75" customHeight="1">
      <c r="A999" s="60"/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</row>
    <row r="1000" ht="12.75" customHeight="1">
      <c r="A1000" s="60"/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</row>
  </sheetData>
  <mergeCells count="9">
    <mergeCell ref="D8:D9"/>
    <mergeCell ref="A19:D19"/>
    <mergeCell ref="A1:B1"/>
    <mergeCell ref="A5:B5"/>
    <mergeCell ref="A6:B6"/>
    <mergeCell ref="A8:A9"/>
    <mergeCell ref="B8:B9"/>
    <mergeCell ref="C8:C9"/>
    <mergeCell ref="E8:E9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8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26.88"/>
    <col customWidth="1" min="2" max="2" width="102.13"/>
    <col customWidth="1" min="3" max="3" width="16.13"/>
    <col customWidth="1" min="4" max="4" width="13.63"/>
    <col customWidth="1" min="5" max="5" width="14.63"/>
    <col customWidth="1" min="6" max="6" width="6.75"/>
    <col customWidth="1" min="7" max="7" width="12.25"/>
    <col customWidth="1" min="8" max="8" width="16.13"/>
    <col customWidth="1" min="9" max="9" width="8.75"/>
    <col customWidth="1" min="10" max="10" width="11.88"/>
    <col customWidth="1" min="11" max="11" width="14.13"/>
    <col customWidth="1" min="12" max="26" width="10.0"/>
    <col customWidth="1" min="27" max="33" width="12.75"/>
  </cols>
  <sheetData>
    <row r="1" ht="12.75" customHeight="1">
      <c r="A1" s="57" t="s">
        <v>50</v>
      </c>
      <c r="B1" s="58"/>
      <c r="C1" s="59"/>
      <c r="D1" s="59"/>
      <c r="E1" s="60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ht="12.75" customHeight="1">
      <c r="A2" s="61" t="s">
        <v>5</v>
      </c>
      <c r="B2" s="62" t="str">
        <f t="array" ref="B2">'RESUMEN GENERAL'!B4</f>
        <v>XV Convocatoria Interna de Investigaciones 2025 Mecanismo: Capital Semilla</v>
      </c>
      <c r="C2" s="63"/>
      <c r="D2" s="64"/>
      <c r="E2" s="64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</row>
    <row r="3" ht="12.75" customHeight="1">
      <c r="A3" s="65" t="s">
        <v>51</v>
      </c>
      <c r="B3" s="62" t="str">
        <f>'RESUMEN GENERAL'!B5</f>
        <v>Campo a diligenciar</v>
      </c>
      <c r="C3" s="63"/>
      <c r="D3" s="64"/>
      <c r="E3" s="59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ht="12.75" customHeight="1">
      <c r="A4" s="66" t="s">
        <v>9</v>
      </c>
      <c r="B4" s="62" t="str">
        <f t="array" ref="B4">'RESUMEN GENERAL'!B6</f>
        <v>Campo a diligenciar</v>
      </c>
      <c r="C4" s="63"/>
      <c r="D4" s="64"/>
      <c r="E4" s="67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</row>
    <row r="5" ht="12.75" customHeight="1">
      <c r="A5" s="89" t="s">
        <v>18</v>
      </c>
      <c r="B5" s="40"/>
      <c r="C5" s="69"/>
      <c r="D5" s="60"/>
      <c r="E5" s="60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</row>
    <row r="6" ht="64.5" customHeight="1">
      <c r="A6" s="70" t="s">
        <v>59</v>
      </c>
      <c r="B6" s="40"/>
      <c r="C6" s="71"/>
      <c r="D6" s="72"/>
      <c r="E6" s="72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</row>
    <row r="7" ht="12.75" customHeight="1">
      <c r="A7" s="59"/>
      <c r="B7" s="59"/>
      <c r="C7" s="59"/>
      <c r="D7" s="59"/>
      <c r="E7" s="59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</row>
    <row r="8" ht="12.75" customHeight="1">
      <c r="A8" s="73" t="s">
        <v>53</v>
      </c>
      <c r="B8" s="73" t="s">
        <v>54</v>
      </c>
      <c r="C8" s="73" t="s">
        <v>55</v>
      </c>
      <c r="D8" s="73" t="s">
        <v>56</v>
      </c>
      <c r="E8" s="73" t="s">
        <v>57</v>
      </c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</row>
    <row r="9" ht="12.75" customHeight="1">
      <c r="A9" s="15"/>
      <c r="B9" s="15"/>
      <c r="C9" s="15"/>
      <c r="D9" s="15"/>
      <c r="E9" s="15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</row>
    <row r="10" ht="12.75" customHeight="1">
      <c r="A10" s="76"/>
      <c r="B10" s="77"/>
      <c r="C10" s="77">
        <v>1.0</v>
      </c>
      <c r="D10" s="78">
        <v>1000.0</v>
      </c>
      <c r="E10" s="79">
        <f t="shared" ref="E10:E12" si="1">D10*C10</f>
        <v>1000</v>
      </c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</row>
    <row r="11" ht="12.75" customHeight="1">
      <c r="A11" s="81"/>
      <c r="B11" s="82"/>
      <c r="C11" s="82"/>
      <c r="D11" s="83"/>
      <c r="E11" s="79">
        <f t="shared" si="1"/>
        <v>0</v>
      </c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</row>
    <row r="12" ht="12.75" customHeight="1">
      <c r="A12" s="81"/>
      <c r="B12" s="82"/>
      <c r="C12" s="82"/>
      <c r="D12" s="83"/>
      <c r="E12" s="79">
        <f t="shared" si="1"/>
        <v>0</v>
      </c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</row>
    <row r="13" ht="12.75" customHeight="1">
      <c r="A13" s="81"/>
      <c r="B13" s="82"/>
      <c r="C13" s="82"/>
      <c r="D13" s="83"/>
      <c r="E13" s="79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</row>
    <row r="14" ht="12.75" customHeight="1">
      <c r="A14" s="81"/>
      <c r="B14" s="82"/>
      <c r="C14" s="82"/>
      <c r="D14" s="83"/>
      <c r="E14" s="79">
        <f t="shared" ref="E14:E18" si="2">D14*C14</f>
        <v>0</v>
      </c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ht="12.75" customHeight="1">
      <c r="A15" s="81"/>
      <c r="B15" s="82"/>
      <c r="C15" s="82"/>
      <c r="D15" s="83"/>
      <c r="E15" s="79">
        <f t="shared" si="2"/>
        <v>0</v>
      </c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ht="12.75" customHeight="1">
      <c r="A16" s="81"/>
      <c r="B16" s="82"/>
      <c r="C16" s="82"/>
      <c r="D16" s="83"/>
      <c r="E16" s="79">
        <f t="shared" si="2"/>
        <v>0</v>
      </c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ht="12.75" customHeight="1">
      <c r="A17" s="84"/>
      <c r="B17" s="82"/>
      <c r="C17" s="82"/>
      <c r="D17" s="83"/>
      <c r="E17" s="79">
        <f t="shared" si="2"/>
        <v>0</v>
      </c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ht="12.75" customHeight="1">
      <c r="A18" s="85"/>
      <c r="B18" s="62"/>
      <c r="C18" s="62"/>
      <c r="D18" s="79"/>
      <c r="E18" s="79">
        <f t="shared" si="2"/>
        <v>0</v>
      </c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ht="12.75" customHeight="1">
      <c r="A19" s="68" t="s">
        <v>58</v>
      </c>
      <c r="B19" s="86"/>
      <c r="C19" s="86"/>
      <c r="D19" s="40"/>
      <c r="E19" s="87">
        <f>SUM(E10:E18)</f>
        <v>1000</v>
      </c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ht="12.7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ht="12.7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ht="12.75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ht="12.75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ht="12.75" customHeight="1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ht="12.75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ht="12.75" customHeight="1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ht="12.75" customHeight="1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ht="12.75" customHeight="1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ht="12.75" customHeight="1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ht="12.75" customHeight="1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ht="12.75" customHeight="1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ht="12.75" customHeight="1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ht="12.75" customHeight="1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ht="12.75" customHeight="1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ht="12.75" customHeight="1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ht="12.75" customHeight="1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ht="12.75" customHeight="1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ht="12.75" customHeight="1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ht="12.75" customHeight="1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ht="12.75" customHeight="1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ht="12.75" customHeight="1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ht="12.75" customHeight="1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ht="12.75" customHeight="1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ht="12.75" customHeight="1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ht="12.75" customHeight="1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ht="12.75" customHeight="1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ht="12.75" customHeight="1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ht="12.75" customHeight="1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ht="12.75" customHeight="1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ht="12.75" customHeight="1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ht="12.75" customHeight="1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ht="12.75" customHeight="1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ht="12.75" customHeight="1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ht="12.75" customHeight="1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ht="12.75" customHeight="1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ht="12.75" customHeight="1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ht="12.75" customHeight="1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ht="12.75" customHeight="1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ht="12.75" customHeight="1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ht="12.75" customHeight="1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ht="12.75" customHeight="1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ht="12.75" customHeight="1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ht="12.75" customHeight="1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ht="12.75" customHeight="1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ht="12.75" customHeight="1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ht="12.75" customHeight="1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ht="12.75" customHeight="1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ht="12.75" customHeight="1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ht="12.75" customHeight="1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ht="12.75" customHeight="1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ht="12.75" customHeight="1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ht="12.75" customHeight="1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ht="12.75" customHeight="1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ht="12.75" customHeight="1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ht="12.75" customHeight="1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ht="12.75" customHeight="1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ht="12.75" customHeight="1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ht="12.75" customHeight="1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ht="12.75" customHeight="1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ht="12.75" customHeight="1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ht="12.75" customHeight="1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ht="12.75" customHeight="1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ht="12.75" customHeight="1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ht="12.75" customHeight="1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ht="12.75" customHeight="1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ht="12.75" customHeight="1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ht="12.75" customHeight="1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ht="12.75" customHeight="1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ht="12.75" customHeight="1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ht="12.75" customHeight="1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ht="12.75" customHeight="1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ht="12.75" customHeight="1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ht="12.75" customHeight="1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ht="12.75" customHeight="1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ht="12.75" customHeight="1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ht="12.75" customHeight="1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ht="12.75" customHeight="1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ht="12.75" customHeight="1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ht="12.75" customHeight="1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ht="12.75" customHeight="1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ht="12.75" customHeight="1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ht="12.75" customHeight="1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ht="12.75" customHeight="1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ht="12.75" customHeight="1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ht="12.75" customHeight="1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ht="12.75" customHeight="1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ht="12.75" customHeight="1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ht="12.75" customHeight="1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ht="12.75" customHeight="1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ht="12.75" customHeight="1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ht="12.75" customHeight="1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ht="12.75" customHeight="1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ht="12.75" customHeight="1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ht="12.75" customHeight="1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ht="12.75" customHeight="1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ht="12.75" customHeight="1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ht="12.75" customHeight="1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ht="12.75" customHeight="1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ht="12.75" customHeight="1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ht="12.75" customHeight="1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ht="12.75" customHeight="1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ht="12.75" customHeight="1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ht="12.75" customHeight="1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ht="12.75" customHeight="1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ht="12.75" customHeight="1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ht="12.75" customHeight="1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ht="12.75" customHeight="1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ht="12.75" customHeight="1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ht="12.75" customHeight="1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ht="12.75" customHeight="1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ht="12.75" customHeight="1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ht="12.75" customHeight="1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ht="12.75" customHeight="1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ht="12.75" customHeight="1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ht="12.75" customHeight="1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ht="12.75" customHeight="1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ht="12.75" customHeight="1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ht="12.75" customHeight="1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ht="12.75" customHeight="1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ht="12.75" customHeight="1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ht="12.75" customHeight="1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ht="12.75" customHeight="1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ht="12.75" customHeight="1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ht="12.75" customHeight="1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ht="12.75" customHeight="1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ht="12.75" customHeight="1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ht="12.75" customHeight="1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ht="12.75" customHeight="1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ht="12.75" customHeight="1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ht="12.75" customHeight="1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ht="12.75" customHeight="1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ht="12.75" customHeight="1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ht="12.75" customHeight="1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ht="12.75" customHeight="1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ht="12.75" customHeight="1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ht="12.75" customHeight="1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ht="12.75" customHeight="1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ht="12.75" customHeight="1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ht="12.75" customHeight="1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ht="12.75" customHeight="1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ht="12.75" customHeight="1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ht="12.75" customHeight="1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ht="12.75" customHeight="1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ht="12.75" customHeight="1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ht="12.75" customHeight="1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ht="12.75" customHeight="1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ht="12.75" customHeight="1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ht="12.75" customHeight="1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ht="12.75" customHeight="1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ht="12.75" customHeight="1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ht="12.75" customHeight="1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ht="12.75" customHeight="1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ht="12.75" customHeight="1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ht="12.75" customHeight="1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ht="12.75" customHeight="1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ht="12.75" customHeight="1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ht="12.75" customHeight="1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ht="12.75" customHeight="1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ht="12.75" customHeight="1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ht="12.75" customHeight="1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ht="12.75" customHeight="1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ht="12.75" customHeight="1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ht="12.75" customHeight="1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ht="12.75" customHeight="1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ht="12.75" customHeight="1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ht="12.75" customHeight="1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ht="12.75" customHeight="1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ht="12.75" customHeight="1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ht="12.75" customHeight="1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ht="12.75" customHeight="1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ht="12.75" customHeight="1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ht="12.75" customHeight="1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ht="12.75" customHeight="1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ht="12.75" customHeight="1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ht="12.75" customHeight="1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ht="12.75" customHeight="1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ht="12.75" customHeight="1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ht="12.75" customHeight="1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ht="12.75" customHeight="1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ht="12.75" customHeight="1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ht="12.75" customHeight="1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ht="12.75" customHeight="1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ht="12.75" customHeight="1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ht="12.75" customHeight="1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ht="12.75" customHeight="1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ht="12.75" customHeight="1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ht="12.75" customHeight="1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ht="12.75" customHeight="1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ht="12.75" customHeight="1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ht="12.75" customHeight="1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ht="12.75" customHeight="1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ht="12.75" customHeight="1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ht="12.75" customHeight="1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ht="12.75" customHeight="1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ht="12.75" customHeight="1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ht="12.75" customHeight="1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ht="12.75" customHeight="1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ht="12.75" customHeight="1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ht="12.75" customHeight="1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ht="12.75" customHeight="1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ht="12.75" customHeight="1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ht="12.75" customHeight="1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ht="12.75" customHeight="1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ht="12.75" customHeight="1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ht="12.75" customHeight="1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ht="12.75" customHeight="1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ht="12.75" customHeight="1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ht="12.75" customHeight="1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ht="12.75" customHeight="1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ht="12.75" customHeight="1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ht="12.75" customHeight="1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ht="12.75" customHeight="1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ht="12.75" customHeight="1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ht="12.75" customHeight="1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ht="12.75" customHeight="1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ht="12.75" customHeight="1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ht="12.75" customHeight="1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ht="12.75" customHeight="1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ht="12.75" customHeight="1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ht="12.75" customHeight="1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ht="12.75" customHeight="1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ht="12.75" customHeight="1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ht="12.75" customHeight="1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ht="12.75" customHeight="1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ht="12.75" customHeight="1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ht="12.75" customHeight="1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ht="12.75" customHeight="1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ht="12.75" customHeight="1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ht="12.75" customHeight="1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ht="12.75" customHeight="1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ht="12.75" customHeight="1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ht="12.75" customHeight="1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ht="12.75" customHeight="1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ht="12.75" customHeight="1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ht="12.75" customHeight="1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ht="12.75" customHeight="1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ht="12.75" customHeight="1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ht="12.75" customHeight="1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ht="12.75" customHeight="1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ht="12.75" customHeight="1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ht="12.75" customHeight="1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ht="12.75" customHeight="1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ht="12.75" customHeight="1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ht="12.75" customHeight="1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ht="12.75" customHeight="1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ht="12.75" customHeight="1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ht="12.75" customHeight="1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ht="12.75" customHeight="1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ht="12.75" customHeight="1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ht="12.75" customHeight="1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ht="12.75" customHeight="1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ht="12.75" customHeight="1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ht="12.75" customHeight="1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ht="12.75" customHeight="1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ht="12.75" customHeight="1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ht="12.75" customHeight="1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ht="12.75" customHeight="1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ht="12.75" customHeight="1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ht="12.75" customHeight="1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ht="12.75" customHeight="1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ht="12.75" customHeight="1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ht="12.75" customHeight="1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ht="12.75" customHeight="1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ht="12.75" customHeight="1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ht="12.75" customHeight="1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ht="12.75" customHeight="1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ht="12.75" customHeight="1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ht="12.75" customHeight="1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ht="12.75" customHeight="1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ht="12.75" customHeight="1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ht="12.75" customHeight="1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ht="12.75" customHeight="1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ht="12.75" customHeight="1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ht="12.75" customHeight="1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ht="12.75" customHeight="1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ht="12.75" customHeight="1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ht="12.75" customHeight="1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ht="12.75" customHeight="1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ht="12.75" customHeight="1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ht="12.75" customHeight="1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ht="12.75" customHeight="1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ht="12.75" customHeight="1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ht="12.75" customHeight="1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ht="12.75" customHeight="1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ht="12.75" customHeight="1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ht="12.75" customHeight="1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ht="12.75" customHeight="1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ht="12.75" customHeight="1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ht="12.75" customHeight="1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ht="12.75" customHeight="1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ht="12.75" customHeight="1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ht="12.75" customHeight="1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ht="12.75" customHeight="1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ht="12.75" customHeight="1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ht="12.75" customHeight="1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ht="12.75" customHeight="1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ht="12.75" customHeight="1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ht="12.75" customHeight="1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ht="12.75" customHeight="1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ht="12.75" customHeight="1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ht="12.75" customHeight="1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ht="12.75" customHeight="1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ht="12.75" customHeight="1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ht="12.75" customHeight="1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ht="12.75" customHeight="1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ht="12.75" customHeight="1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ht="12.75" customHeight="1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ht="12.75" customHeight="1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ht="12.75" customHeight="1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ht="12.75" customHeight="1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ht="12.75" customHeight="1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ht="12.75" customHeight="1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ht="12.75" customHeight="1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ht="12.75" customHeight="1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ht="12.75" customHeight="1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ht="12.75" customHeight="1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ht="12.75" customHeight="1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ht="12.75" customHeight="1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ht="12.75" customHeight="1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ht="12.75" customHeight="1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ht="12.75" customHeight="1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ht="12.75" customHeight="1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ht="12.75" customHeight="1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ht="12.75" customHeight="1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ht="12.75" customHeight="1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ht="12.75" customHeight="1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ht="12.75" customHeight="1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ht="12.75" customHeight="1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ht="12.75" customHeight="1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ht="12.75" customHeight="1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ht="12.75" customHeight="1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ht="12.75" customHeight="1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ht="12.75" customHeight="1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ht="12.75" customHeight="1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ht="12.75" customHeight="1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ht="12.75" customHeight="1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ht="12.75" customHeight="1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ht="12.75" customHeight="1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ht="12.75" customHeight="1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ht="12.75" customHeight="1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ht="12.75" customHeight="1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ht="12.75" customHeight="1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ht="12.75" customHeight="1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ht="12.75" customHeight="1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ht="12.75" customHeight="1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ht="12.75" customHeight="1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ht="12.75" customHeight="1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ht="12.75" customHeight="1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ht="12.75" customHeight="1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ht="12.75" customHeight="1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ht="12.75" customHeight="1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ht="12.75" customHeight="1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ht="12.75" customHeight="1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ht="12.75" customHeight="1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ht="12.75" customHeight="1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ht="12.75" customHeight="1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ht="12.75" customHeight="1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ht="12.75" customHeight="1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ht="12.75" customHeight="1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ht="12.75" customHeight="1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ht="12.75" customHeight="1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ht="12.75" customHeight="1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ht="12.75" customHeight="1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ht="12.75" customHeight="1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ht="12.75" customHeight="1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ht="12.75" customHeight="1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ht="12.75" customHeight="1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ht="12.75" customHeight="1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ht="12.75" customHeight="1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ht="12.75" customHeight="1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ht="12.75" customHeight="1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ht="12.75" customHeight="1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ht="12.75" customHeight="1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ht="12.75" customHeight="1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ht="12.75" customHeight="1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ht="12.75" customHeight="1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ht="12.75" customHeight="1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ht="12.75" customHeight="1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ht="12.75" customHeight="1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ht="12.75" customHeight="1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ht="12.75" customHeight="1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ht="12.75" customHeight="1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ht="12.75" customHeight="1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ht="12.75" customHeight="1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ht="12.75" customHeight="1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ht="12.75" customHeight="1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ht="12.75" customHeight="1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ht="12.75" customHeight="1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ht="12.75" customHeight="1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ht="12.75" customHeight="1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ht="12.75" customHeight="1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ht="12.75" customHeight="1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ht="12.75" customHeight="1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ht="12.75" customHeight="1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ht="12.75" customHeight="1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ht="12.75" customHeight="1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ht="12.75" customHeight="1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ht="12.75" customHeight="1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ht="12.75" customHeight="1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ht="12.75" customHeight="1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ht="12.75" customHeight="1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ht="12.75" customHeight="1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ht="12.75" customHeight="1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ht="12.75" customHeight="1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ht="12.75" customHeight="1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ht="12.75" customHeight="1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ht="12.75" customHeight="1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ht="12.75" customHeight="1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ht="12.75" customHeight="1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ht="12.75" customHeight="1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ht="12.75" customHeight="1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ht="12.75" customHeight="1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ht="12.75" customHeight="1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ht="12.75" customHeight="1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ht="12.75" customHeight="1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ht="12.75" customHeight="1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ht="12.75" customHeight="1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ht="12.75" customHeight="1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ht="12.75" customHeight="1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ht="12.75" customHeight="1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ht="12.75" customHeight="1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ht="12.75" customHeight="1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ht="12.75" customHeight="1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ht="12.75" customHeight="1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ht="12.75" customHeight="1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ht="12.75" customHeight="1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ht="12.75" customHeight="1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ht="12.75" customHeight="1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ht="12.75" customHeight="1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ht="12.75" customHeight="1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ht="12.75" customHeight="1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ht="12.75" customHeight="1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ht="12.75" customHeight="1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ht="12.75" customHeight="1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ht="12.75" customHeight="1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ht="12.75" customHeight="1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ht="12.75" customHeight="1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ht="12.75" customHeight="1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ht="12.75" customHeight="1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ht="12.75" customHeight="1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ht="12.75" customHeight="1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ht="12.75" customHeight="1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ht="12.75" customHeight="1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ht="12.75" customHeight="1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ht="12.75" customHeight="1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ht="12.75" customHeight="1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ht="12.75" customHeight="1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ht="12.75" customHeight="1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ht="12.75" customHeight="1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ht="12.75" customHeight="1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ht="12.75" customHeight="1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ht="12.75" customHeight="1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ht="12.75" customHeight="1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ht="12.75" customHeight="1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ht="12.75" customHeight="1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ht="12.75" customHeight="1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ht="12.75" customHeight="1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ht="12.75" customHeight="1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ht="12.75" customHeight="1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ht="12.75" customHeight="1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ht="12.75" customHeight="1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ht="12.75" customHeight="1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ht="12.75" customHeight="1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ht="12.75" customHeight="1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ht="12.75" customHeight="1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ht="12.75" customHeight="1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ht="12.75" customHeight="1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ht="12.75" customHeight="1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ht="12.75" customHeight="1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ht="12.75" customHeight="1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ht="12.75" customHeight="1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ht="12.75" customHeight="1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ht="12.75" customHeight="1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ht="12.75" customHeight="1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ht="12.75" customHeight="1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ht="12.75" customHeight="1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ht="12.75" customHeight="1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ht="12.75" customHeight="1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ht="12.75" customHeight="1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ht="12.75" customHeight="1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ht="12.75" customHeight="1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ht="12.75" customHeight="1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ht="12.75" customHeight="1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ht="12.75" customHeight="1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ht="12.75" customHeight="1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ht="12.75" customHeight="1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ht="12.75" customHeight="1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ht="12.75" customHeight="1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ht="12.75" customHeight="1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ht="12.75" customHeight="1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ht="12.75" customHeight="1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ht="12.75" customHeight="1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ht="12.75" customHeight="1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ht="12.75" customHeight="1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ht="12.75" customHeight="1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ht="12.75" customHeight="1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ht="12.75" customHeight="1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ht="12.75" customHeight="1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ht="12.75" customHeight="1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ht="12.75" customHeight="1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ht="12.75" customHeight="1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ht="12.75" customHeight="1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ht="12.75" customHeight="1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ht="12.75" customHeight="1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ht="12.75" customHeight="1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ht="12.75" customHeight="1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ht="12.75" customHeight="1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ht="12.75" customHeight="1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ht="12.75" customHeight="1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ht="12.75" customHeight="1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ht="12.75" customHeight="1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ht="12.75" customHeight="1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ht="12.75" customHeight="1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ht="12.75" customHeight="1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ht="12.75" customHeight="1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ht="12.75" customHeight="1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ht="12.75" customHeight="1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ht="12.75" customHeight="1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ht="12.75" customHeight="1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ht="12.75" customHeight="1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ht="12.75" customHeight="1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ht="12.75" customHeight="1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ht="12.75" customHeight="1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ht="12.75" customHeight="1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ht="12.75" customHeight="1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ht="12.75" customHeight="1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ht="12.75" customHeight="1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ht="12.75" customHeight="1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ht="12.75" customHeight="1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ht="12.75" customHeight="1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ht="12.75" customHeight="1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ht="12.75" customHeight="1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ht="12.75" customHeight="1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ht="12.75" customHeight="1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ht="12.75" customHeight="1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ht="12.75" customHeight="1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ht="12.75" customHeight="1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ht="12.75" customHeight="1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ht="12.75" customHeight="1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ht="12.75" customHeight="1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ht="12.75" customHeight="1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ht="12.75" customHeight="1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ht="12.75" customHeight="1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ht="12.75" customHeight="1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ht="12.75" customHeight="1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ht="12.75" customHeight="1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ht="12.75" customHeight="1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ht="12.75" customHeight="1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ht="12.75" customHeight="1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ht="12.75" customHeight="1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ht="12.75" customHeight="1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ht="12.75" customHeight="1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ht="12.75" customHeight="1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ht="12.75" customHeight="1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ht="12.75" customHeight="1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ht="12.75" customHeight="1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ht="12.75" customHeight="1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ht="12.75" customHeight="1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ht="12.75" customHeight="1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ht="12.75" customHeight="1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ht="12.75" customHeight="1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ht="12.75" customHeight="1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ht="12.75" customHeight="1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ht="12.75" customHeight="1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ht="12.75" customHeight="1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ht="12.75" customHeight="1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ht="12.75" customHeight="1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ht="12.75" customHeight="1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ht="12.75" customHeight="1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ht="12.75" customHeight="1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ht="12.75" customHeight="1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ht="12.75" customHeight="1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ht="12.75" customHeight="1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ht="12.75" customHeight="1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ht="12.75" customHeight="1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ht="12.75" customHeight="1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ht="12.75" customHeight="1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ht="12.75" customHeight="1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ht="12.75" customHeight="1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ht="12.75" customHeight="1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ht="12.75" customHeight="1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ht="12.75" customHeight="1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ht="12.75" customHeight="1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ht="12.75" customHeight="1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ht="12.75" customHeight="1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ht="12.75" customHeight="1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ht="12.75" customHeight="1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ht="12.75" customHeight="1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ht="12.75" customHeight="1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ht="12.75" customHeight="1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ht="12.75" customHeight="1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ht="12.75" customHeight="1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ht="12.75" customHeight="1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ht="12.75" customHeight="1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ht="12.75" customHeight="1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ht="12.75" customHeight="1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ht="12.75" customHeight="1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ht="12.75" customHeight="1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ht="12.75" customHeight="1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ht="12.75" customHeight="1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ht="12.75" customHeight="1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ht="12.75" customHeight="1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ht="12.75" customHeight="1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ht="12.75" customHeight="1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ht="12.75" customHeight="1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ht="12.75" customHeight="1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ht="12.75" customHeight="1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ht="12.75" customHeight="1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ht="12.75" customHeight="1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ht="12.75" customHeight="1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ht="12.75" customHeight="1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ht="12.75" customHeight="1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ht="12.75" customHeight="1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ht="12.75" customHeight="1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ht="12.75" customHeight="1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ht="12.75" customHeight="1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ht="12.75" customHeight="1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ht="12.75" customHeight="1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ht="12.75" customHeight="1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ht="12.75" customHeight="1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ht="12.75" customHeight="1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ht="12.75" customHeight="1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ht="12.75" customHeight="1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ht="12.75" customHeight="1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ht="12.75" customHeight="1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ht="12.75" customHeight="1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ht="12.75" customHeight="1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ht="12.75" customHeight="1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ht="12.75" customHeight="1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ht="12.75" customHeight="1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ht="12.75" customHeight="1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ht="12.75" customHeight="1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ht="12.75" customHeight="1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ht="12.75" customHeight="1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ht="12.75" customHeight="1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ht="12.75" customHeight="1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ht="12.75" customHeight="1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ht="12.75" customHeight="1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ht="12.75" customHeight="1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ht="12.75" customHeight="1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ht="12.75" customHeight="1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ht="12.75" customHeight="1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ht="12.75" customHeight="1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ht="12.75" customHeight="1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ht="12.75" customHeight="1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ht="12.75" customHeight="1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ht="12.75" customHeight="1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ht="12.75" customHeight="1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ht="12.75" customHeight="1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ht="12.75" customHeight="1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ht="12.75" customHeight="1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ht="12.75" customHeight="1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ht="12.75" customHeight="1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ht="12.75" customHeight="1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ht="12.75" customHeight="1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ht="12.75" customHeight="1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ht="12.75" customHeight="1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ht="12.75" customHeight="1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ht="12.75" customHeight="1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ht="12.75" customHeight="1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ht="12.75" customHeight="1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ht="12.75" customHeight="1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ht="12.75" customHeight="1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ht="12.75" customHeight="1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ht="12.75" customHeight="1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ht="12.75" customHeight="1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ht="12.75" customHeight="1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ht="12.75" customHeight="1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ht="12.75" customHeight="1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ht="12.75" customHeight="1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ht="12.75" customHeight="1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ht="12.75" customHeight="1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ht="12.75" customHeight="1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ht="12.75" customHeight="1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ht="12.75" customHeight="1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ht="12.75" customHeight="1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ht="12.75" customHeight="1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ht="12.75" customHeight="1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ht="12.75" customHeight="1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ht="12.75" customHeight="1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ht="12.75" customHeight="1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ht="12.75" customHeight="1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ht="12.75" customHeight="1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ht="12.75" customHeight="1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ht="12.75" customHeight="1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ht="12.75" customHeight="1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ht="12.75" customHeight="1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ht="12.75" customHeight="1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ht="12.75" customHeight="1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ht="12.75" customHeight="1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ht="12.75" customHeight="1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ht="12.75" customHeight="1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ht="12.75" customHeight="1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ht="12.75" customHeight="1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ht="12.75" customHeight="1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ht="12.75" customHeight="1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ht="12.75" customHeight="1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ht="12.75" customHeight="1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ht="12.75" customHeight="1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ht="12.75" customHeight="1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ht="12.75" customHeight="1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ht="12.75" customHeight="1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ht="12.75" customHeight="1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ht="12.75" customHeight="1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ht="12.75" customHeight="1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ht="12.75" customHeight="1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ht="12.75" customHeight="1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ht="12.75" customHeight="1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ht="12.75" customHeight="1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ht="12.75" customHeight="1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ht="12.75" customHeight="1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ht="12.75" customHeight="1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ht="12.75" customHeight="1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ht="12.75" customHeight="1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ht="12.75" customHeight="1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ht="12.75" customHeight="1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ht="12.75" customHeight="1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ht="12.75" customHeight="1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ht="12.75" customHeight="1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ht="12.75" customHeight="1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ht="12.75" customHeight="1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ht="12.75" customHeight="1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ht="12.75" customHeight="1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ht="12.75" customHeight="1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ht="12.75" customHeight="1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ht="12.75" customHeight="1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ht="12.75" customHeight="1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ht="12.75" customHeight="1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ht="12.75" customHeight="1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ht="12.75" customHeight="1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ht="12.75" customHeight="1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ht="12.75" customHeight="1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ht="12.75" customHeight="1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ht="12.75" customHeight="1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ht="12.75" customHeight="1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ht="12.75" customHeight="1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ht="12.75" customHeight="1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ht="12.75" customHeight="1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ht="12.75" customHeight="1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ht="12.75" customHeight="1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ht="12.75" customHeight="1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ht="12.75" customHeight="1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ht="12.75" customHeight="1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ht="12.75" customHeight="1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ht="12.75" customHeight="1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ht="12.75" customHeight="1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ht="12.75" customHeight="1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ht="12.75" customHeight="1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ht="12.75" customHeight="1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ht="12.75" customHeight="1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ht="12.75" customHeight="1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ht="12.75" customHeight="1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ht="12.75" customHeight="1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ht="12.75" customHeight="1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ht="12.75" customHeight="1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ht="12.75" customHeight="1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ht="12.75" customHeight="1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ht="12.75" customHeight="1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ht="12.75" customHeight="1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ht="12.75" customHeight="1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ht="12.75" customHeight="1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ht="12.75" customHeight="1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ht="12.75" customHeight="1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ht="12.75" customHeight="1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ht="12.75" customHeight="1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ht="12.75" customHeight="1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ht="12.75" customHeight="1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ht="12.75" customHeight="1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ht="12.75" customHeight="1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ht="12.75" customHeight="1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ht="12.75" customHeight="1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ht="12.75" customHeight="1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ht="12.75" customHeight="1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ht="12.75" customHeight="1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ht="12.75" customHeight="1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ht="12.75" customHeight="1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ht="12.75" customHeight="1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ht="12.75" customHeight="1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ht="12.75" customHeight="1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ht="12.75" customHeight="1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ht="12.75" customHeight="1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ht="12.75" customHeight="1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ht="12.75" customHeight="1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ht="12.75" customHeight="1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ht="12.75" customHeight="1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ht="12.75" customHeight="1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ht="12.75" customHeight="1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ht="12.75" customHeight="1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ht="12.75" customHeight="1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ht="12.75" customHeight="1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ht="12.75" customHeight="1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ht="12.75" customHeight="1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ht="12.75" customHeight="1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ht="12.75" customHeight="1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ht="12.75" customHeight="1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ht="12.75" customHeight="1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ht="12.75" customHeight="1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ht="12.75" customHeight="1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ht="12.75" customHeight="1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ht="12.75" customHeight="1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ht="12.75" customHeight="1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ht="12.75" customHeight="1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ht="12.75" customHeight="1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ht="12.75" customHeight="1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ht="12.75" customHeight="1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ht="12.75" customHeight="1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ht="12.75" customHeight="1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ht="12.75" customHeight="1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ht="12.75" customHeight="1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ht="12.75" customHeight="1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ht="12.75" customHeight="1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ht="12.75" customHeight="1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ht="12.75" customHeight="1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ht="12.75" customHeight="1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ht="12.75" customHeight="1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ht="12.75" customHeight="1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ht="12.75" customHeight="1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ht="12.75" customHeight="1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ht="12.75" customHeight="1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ht="12.75" customHeight="1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ht="12.75" customHeight="1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ht="12.75" customHeight="1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ht="12.75" customHeight="1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ht="12.75" customHeight="1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ht="12.75" customHeight="1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ht="12.75" customHeight="1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ht="12.75" customHeight="1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ht="12.75" customHeight="1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ht="12.75" customHeight="1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ht="12.75" customHeight="1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ht="12.75" customHeight="1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ht="12.75" customHeight="1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ht="12.75" customHeight="1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ht="12.75" customHeight="1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ht="12.75" customHeight="1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ht="12.75" customHeight="1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ht="12.75" customHeight="1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ht="12.75" customHeight="1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ht="12.75" customHeight="1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ht="12.75" customHeight="1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ht="12.75" customHeight="1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ht="12.75" customHeight="1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ht="12.75" customHeight="1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ht="12.75" customHeight="1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ht="12.75" customHeight="1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ht="12.75" customHeight="1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ht="12.75" customHeight="1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ht="12.75" customHeight="1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ht="12.75" customHeight="1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ht="12.75" customHeight="1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ht="12.75" customHeight="1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ht="12.75" customHeight="1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ht="12.75" customHeight="1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ht="12.75" customHeight="1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ht="12.75" customHeight="1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ht="12.75" customHeight="1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ht="12.75" customHeight="1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ht="12.75" customHeight="1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ht="12.75" customHeight="1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ht="12.75" customHeight="1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ht="12.75" customHeight="1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ht="12.75" customHeight="1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ht="12.75" customHeight="1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ht="12.75" customHeight="1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ht="12.75" customHeight="1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ht="12.75" customHeight="1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ht="12.75" customHeight="1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ht="12.75" customHeight="1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ht="12.75" customHeight="1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ht="12.75" customHeight="1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ht="12.75" customHeight="1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ht="12.75" customHeight="1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ht="12.75" customHeight="1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ht="12.75" customHeight="1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ht="12.75" customHeight="1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ht="12.75" customHeight="1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ht="12.75" customHeight="1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ht="12.75" customHeight="1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ht="12.75" customHeight="1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ht="12.75" customHeight="1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ht="12.75" customHeight="1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ht="12.75" customHeight="1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ht="12.75" customHeight="1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ht="12.75" customHeight="1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ht="12.75" customHeight="1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ht="12.75" customHeight="1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ht="12.75" customHeight="1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ht="12.75" customHeight="1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ht="12.75" customHeight="1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ht="12.75" customHeight="1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ht="12.75" customHeight="1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ht="12.75" customHeight="1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ht="12.75" customHeight="1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ht="12.75" customHeight="1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ht="12.75" customHeight="1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ht="12.75" customHeight="1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ht="12.75" customHeight="1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ht="12.75" customHeight="1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ht="12.75" customHeight="1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ht="12.75" customHeight="1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ht="12.75" customHeight="1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ht="12.75" customHeight="1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ht="12.75" customHeight="1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ht="12.75" customHeight="1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ht="12.75" customHeight="1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ht="12.75" customHeight="1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ht="12.75" customHeight="1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ht="12.75" customHeight="1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ht="12.75" customHeight="1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ht="12.75" customHeight="1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ht="12.75" customHeight="1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ht="12.75" customHeight="1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ht="12.75" customHeight="1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ht="12.75" customHeight="1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ht="12.75" customHeight="1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ht="12.75" customHeight="1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ht="12.75" customHeight="1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ht="12.75" customHeight="1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ht="12.75" customHeight="1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ht="12.75" customHeight="1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ht="12.75" customHeight="1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ht="12.75" customHeight="1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ht="12.75" customHeight="1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ht="12.75" customHeight="1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ht="12.75" customHeight="1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ht="12.75" customHeight="1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ht="12.75" customHeight="1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ht="12.75" customHeight="1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ht="12.75" customHeight="1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ht="12.75" customHeight="1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ht="12.75" customHeight="1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ht="12.75" customHeight="1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ht="12.75" customHeight="1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ht="12.75" customHeight="1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ht="12.75" customHeight="1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ht="12.75" customHeight="1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ht="12.75" customHeight="1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ht="12.75" customHeight="1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ht="12.75" customHeight="1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ht="12.75" customHeight="1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ht="12.75" customHeight="1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ht="12.75" customHeight="1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ht="12.75" customHeight="1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ht="12.75" customHeight="1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ht="12.75" customHeight="1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ht="12.75" customHeight="1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ht="12.75" customHeight="1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ht="12.75" customHeight="1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ht="12.75" customHeight="1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</sheetData>
  <mergeCells count="9">
    <mergeCell ref="D8:D9"/>
    <mergeCell ref="A19:D19"/>
    <mergeCell ref="A1:B1"/>
    <mergeCell ref="A5:B5"/>
    <mergeCell ref="A6:B6"/>
    <mergeCell ref="A8:A9"/>
    <mergeCell ref="B8:B9"/>
    <mergeCell ref="C8:C9"/>
    <mergeCell ref="E8:E9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8"/>
    <pageSetUpPr/>
  </sheetPr>
  <sheetViews>
    <sheetView workbookViewId="0"/>
  </sheetViews>
  <sheetFormatPr customHeight="1" defaultColWidth="12.63" defaultRowHeight="15.0"/>
  <cols>
    <col customWidth="1" min="1" max="1" width="26.88"/>
    <col customWidth="1" min="2" max="2" width="87.25"/>
    <col customWidth="1" min="3" max="3" width="13.38"/>
    <col customWidth="1" min="4" max="5" width="14.38"/>
    <col customWidth="1" min="6" max="12" width="9.13"/>
    <col customWidth="1" min="13" max="22" width="10.0"/>
    <col customWidth="1" min="23" max="27" width="12.75"/>
  </cols>
  <sheetData>
    <row r="1" ht="12.75" customHeight="1">
      <c r="A1" s="57" t="s">
        <v>50</v>
      </c>
      <c r="B1" s="58"/>
      <c r="C1" s="59"/>
      <c r="D1" s="59"/>
      <c r="E1" s="60"/>
      <c r="F1" s="90"/>
      <c r="G1" s="90"/>
      <c r="H1" s="90"/>
      <c r="I1" s="90"/>
      <c r="J1" s="90"/>
      <c r="K1" s="90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</row>
    <row r="2" ht="12.75" customHeight="1">
      <c r="A2" s="61" t="s">
        <v>5</v>
      </c>
      <c r="B2" s="62" t="str">
        <f t="array" ref="B2">'RESUMEN GENERAL'!B4</f>
        <v>XV Convocatoria Interna de Investigaciones 2025 Mecanismo: Capital Semilla</v>
      </c>
      <c r="C2" s="63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</row>
    <row r="3" ht="12.75" customHeight="1">
      <c r="A3" s="65" t="s">
        <v>51</v>
      </c>
      <c r="B3" s="62" t="str">
        <f>'RESUMEN GENERAL'!B5</f>
        <v>Campo a diligenciar</v>
      </c>
      <c r="C3" s="63"/>
      <c r="D3" s="64"/>
      <c r="E3" s="59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</row>
    <row r="4" ht="12.75" customHeight="1">
      <c r="A4" s="66" t="s">
        <v>9</v>
      </c>
      <c r="B4" s="62" t="str">
        <f t="array" ref="B4">'RESUMEN GENERAL'!B6</f>
        <v>Campo a diligenciar</v>
      </c>
      <c r="C4" s="63"/>
      <c r="D4" s="64"/>
      <c r="E4" s="67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</row>
    <row r="5" ht="12.75" customHeight="1">
      <c r="A5" s="68" t="s">
        <v>19</v>
      </c>
      <c r="B5" s="40"/>
      <c r="C5" s="69"/>
      <c r="D5" s="60"/>
      <c r="E5" s="60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</row>
    <row r="6" ht="54.75" customHeight="1">
      <c r="A6" s="70" t="s">
        <v>60</v>
      </c>
      <c r="B6" s="40"/>
      <c r="C6" s="71"/>
      <c r="D6" s="72"/>
      <c r="E6" s="72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</row>
    <row r="7" ht="12.75" customHeight="1">
      <c r="A7" s="59"/>
      <c r="B7" s="59"/>
      <c r="C7" s="59"/>
      <c r="D7" s="59"/>
      <c r="E7" s="59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</row>
    <row r="8" ht="12.75" customHeight="1">
      <c r="A8" s="73" t="s">
        <v>53</v>
      </c>
      <c r="B8" s="73" t="s">
        <v>54</v>
      </c>
      <c r="C8" s="73" t="s">
        <v>55</v>
      </c>
      <c r="D8" s="73" t="s">
        <v>56</v>
      </c>
      <c r="E8" s="73" t="s">
        <v>57</v>
      </c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</row>
    <row r="9" ht="12.75" customHeight="1">
      <c r="A9" s="15"/>
      <c r="B9" s="15"/>
      <c r="C9" s="15"/>
      <c r="D9" s="15"/>
      <c r="E9" s="15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</row>
    <row r="10" ht="12.75" customHeight="1">
      <c r="A10" s="76"/>
      <c r="B10" s="77"/>
      <c r="C10" s="77">
        <v>1.0</v>
      </c>
      <c r="D10" s="78">
        <v>5000.0</v>
      </c>
      <c r="E10" s="79">
        <f t="shared" ref="E10:E12" si="1">D10*C10</f>
        <v>5000</v>
      </c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</row>
    <row r="11" ht="12.75" customHeight="1">
      <c r="A11" s="81"/>
      <c r="B11" s="82"/>
      <c r="C11" s="82"/>
      <c r="D11" s="83"/>
      <c r="E11" s="79">
        <f t="shared" si="1"/>
        <v>0</v>
      </c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</row>
    <row r="12" ht="12.75" customHeight="1">
      <c r="A12" s="81"/>
      <c r="B12" s="82"/>
      <c r="C12" s="82"/>
      <c r="D12" s="83"/>
      <c r="E12" s="79">
        <f t="shared" si="1"/>
        <v>0</v>
      </c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</row>
    <row r="13" ht="12.75" customHeight="1">
      <c r="A13" s="81"/>
      <c r="B13" s="82"/>
      <c r="C13" s="82"/>
      <c r="D13" s="83"/>
      <c r="E13" s="79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</row>
    <row r="14" ht="12.75" customHeight="1">
      <c r="A14" s="81"/>
      <c r="B14" s="82"/>
      <c r="C14" s="82">
        <v>1.0</v>
      </c>
      <c r="D14" s="83">
        <v>2000.0</v>
      </c>
      <c r="E14" s="79">
        <f t="shared" ref="E14:E18" si="2">D14*C14</f>
        <v>2000</v>
      </c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</row>
    <row r="15" ht="12.75" customHeight="1">
      <c r="A15" s="81"/>
      <c r="B15" s="82"/>
      <c r="C15" s="82"/>
      <c r="D15" s="83"/>
      <c r="E15" s="79">
        <f t="shared" si="2"/>
        <v>0</v>
      </c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</row>
    <row r="16" ht="12.75" customHeight="1">
      <c r="A16" s="81"/>
      <c r="B16" s="82"/>
      <c r="C16" s="82"/>
      <c r="D16" s="83"/>
      <c r="E16" s="79">
        <f t="shared" si="2"/>
        <v>0</v>
      </c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</row>
    <row r="17" ht="12.75" customHeight="1">
      <c r="A17" s="84"/>
      <c r="B17" s="82"/>
      <c r="C17" s="82"/>
      <c r="D17" s="83"/>
      <c r="E17" s="79">
        <f t="shared" si="2"/>
        <v>0</v>
      </c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</row>
    <row r="18" ht="12.75" customHeight="1">
      <c r="A18" s="85"/>
      <c r="B18" s="62"/>
      <c r="C18" s="62"/>
      <c r="D18" s="79"/>
      <c r="E18" s="79">
        <f t="shared" si="2"/>
        <v>0</v>
      </c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</row>
    <row r="19" ht="12.75" customHeight="1">
      <c r="A19" s="68" t="s">
        <v>58</v>
      </c>
      <c r="B19" s="86"/>
      <c r="C19" s="86"/>
      <c r="D19" s="40"/>
      <c r="E19" s="87">
        <f>SUM(E10:E18)</f>
        <v>7000</v>
      </c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</row>
    <row r="20" ht="12.75" customHeight="1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</row>
    <row r="21" ht="12.75" customHeight="1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</row>
    <row r="22" ht="12.75" customHeight="1">
      <c r="A22" s="64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</row>
    <row r="23" ht="12.75" customHeight="1">
      <c r="A23" s="64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</row>
    <row r="24" ht="12.75" customHeight="1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</row>
    <row r="25" ht="12.75" customHeight="1">
      <c r="A25" s="64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</row>
    <row r="26" ht="12.75" customHeight="1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</row>
    <row r="27" ht="12.75" customHeight="1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</row>
    <row r="28" ht="12.75" customHeight="1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</row>
    <row r="29" ht="12.75" customHeight="1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</row>
    <row r="30" ht="12.7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</row>
    <row r="31" ht="12.7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</row>
    <row r="32" ht="12.75" customHeight="1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</row>
    <row r="33" ht="12.75" customHeight="1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</row>
    <row r="34" ht="12.75" customHeight="1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</row>
    <row r="35" ht="12.75" customHeight="1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</row>
    <row r="36" ht="12.75" customHeight="1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</row>
    <row r="37" ht="12.75" customHeight="1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</row>
    <row r="38" ht="12.75" customHeight="1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</row>
    <row r="39" ht="12.75" customHeight="1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</row>
    <row r="40" ht="12.75" customHeight="1">
      <c r="A40" s="6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</row>
    <row r="41" ht="12.75" customHeight="1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</row>
    <row r="42" ht="12.75" customHeight="1">
      <c r="A42" s="6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</row>
    <row r="43" ht="12.75" customHeight="1">
      <c r="A43" s="6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</row>
    <row r="44" ht="12.75" customHeight="1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</row>
    <row r="45" ht="12.75" customHeight="1">
      <c r="A45" s="6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</row>
    <row r="46" ht="12.75" customHeight="1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</row>
    <row r="47" ht="12.75" customHeight="1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</row>
    <row r="48" ht="12.75" customHeight="1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</row>
    <row r="49" ht="12.7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</row>
    <row r="50" ht="12.7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</row>
    <row r="51" ht="12.75" customHeight="1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</row>
    <row r="52" ht="12.75" customHeight="1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</row>
    <row r="53" ht="12.75" customHeight="1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</row>
    <row r="54" ht="12.75" customHeight="1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</row>
    <row r="55" ht="12.75" customHeight="1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</row>
    <row r="56" ht="12.75" customHeight="1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</row>
    <row r="57" ht="12.75" customHeight="1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</row>
    <row r="58" ht="12.75" customHeight="1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</row>
    <row r="59" ht="12.75" customHeight="1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</row>
    <row r="60" ht="12.75" customHeight="1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</row>
    <row r="61" ht="12.75" customHeight="1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</row>
    <row r="62" ht="12.75" customHeight="1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</row>
    <row r="63" ht="12.75" customHeight="1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</row>
    <row r="64" ht="12.75" customHeight="1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</row>
    <row r="65" ht="12.75" customHeight="1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</row>
    <row r="66" ht="12.75" customHeight="1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</row>
    <row r="67" ht="12.75" customHeight="1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</row>
    <row r="68" ht="12.7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</row>
    <row r="69" ht="12.7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</row>
    <row r="70" ht="12.75" customHeight="1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</row>
    <row r="71" ht="12.75" customHeight="1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</row>
    <row r="72" ht="12.75" customHeight="1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</row>
    <row r="73" ht="12.75" customHeight="1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</row>
    <row r="74" ht="12.75" customHeight="1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</row>
    <row r="75" ht="12.75" customHeight="1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</row>
    <row r="76" ht="12.75" customHeight="1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</row>
    <row r="77" ht="12.75" customHeight="1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</row>
    <row r="78" ht="12.75" customHeight="1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</row>
    <row r="79" ht="12.75" customHeight="1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</row>
    <row r="80" ht="12.75" customHeight="1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</row>
    <row r="81" ht="12.75" customHeight="1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</row>
    <row r="82" ht="12.75" customHeight="1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</row>
    <row r="83" ht="12.75" customHeight="1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</row>
    <row r="84" ht="12.75" customHeight="1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</row>
    <row r="85" ht="12.75" customHeight="1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</row>
    <row r="86" ht="12.75" customHeight="1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</row>
    <row r="87" ht="12.7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</row>
    <row r="88" ht="12.7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</row>
    <row r="89" ht="12.75" customHeight="1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</row>
    <row r="90" ht="12.75" customHeight="1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</row>
    <row r="91" ht="12.75" customHeight="1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</row>
    <row r="92" ht="12.75" customHeight="1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</row>
    <row r="93" ht="12.75" customHeight="1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</row>
    <row r="94" ht="12.75" customHeight="1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</row>
    <row r="95" ht="12.75" customHeight="1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</row>
    <row r="96" ht="12.75" customHeight="1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</row>
    <row r="97" ht="12.75" customHeight="1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</row>
    <row r="98" ht="12.75" customHeight="1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</row>
    <row r="99" ht="12.75" customHeight="1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</row>
    <row r="100" ht="12.75" customHeight="1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</row>
    <row r="101" ht="12.75" customHeight="1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</row>
    <row r="102" ht="12.75" customHeight="1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</row>
    <row r="103" ht="12.75" customHeight="1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</row>
    <row r="104" ht="12.75" customHeight="1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</row>
    <row r="105" ht="12.75" customHeight="1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</row>
    <row r="106" ht="12.7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</row>
    <row r="107" ht="12.7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</row>
    <row r="108" ht="12.75" customHeight="1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</row>
    <row r="109" ht="12.75" customHeight="1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</row>
    <row r="110" ht="12.75" customHeight="1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</row>
    <row r="111" ht="12.75" customHeight="1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</row>
    <row r="112" ht="12.75" customHeight="1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</row>
    <row r="113" ht="12.75" customHeight="1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</row>
    <row r="114" ht="12.75" customHeight="1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</row>
    <row r="115" ht="12.75" customHeight="1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</row>
    <row r="116" ht="12.75" customHeight="1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</row>
    <row r="117" ht="12.75" customHeight="1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</row>
    <row r="118" ht="12.75" customHeight="1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</row>
    <row r="119" ht="12.75" customHeight="1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</row>
    <row r="120" ht="12.75" customHeight="1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</row>
    <row r="121" ht="12.75" customHeight="1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</row>
    <row r="122" ht="12.75" customHeight="1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</row>
    <row r="123" ht="12.75" customHeight="1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</row>
    <row r="124" ht="12.75" customHeight="1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</row>
    <row r="125" ht="12.7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</row>
    <row r="126" ht="12.7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</row>
    <row r="127" ht="12.75" customHeight="1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</row>
    <row r="128" ht="12.75" customHeight="1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</row>
    <row r="129" ht="12.75" customHeight="1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</row>
    <row r="130" ht="12.75" customHeight="1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</row>
    <row r="131" ht="12.75" customHeight="1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</row>
    <row r="132" ht="12.75" customHeight="1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</row>
    <row r="133" ht="12.75" customHeight="1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</row>
    <row r="134" ht="12.75" customHeight="1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</row>
    <row r="135" ht="12.75" customHeight="1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</row>
    <row r="136" ht="12.75" customHeight="1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</row>
    <row r="137" ht="12.75" customHeight="1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</row>
    <row r="138" ht="12.75" customHeight="1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</row>
    <row r="139" ht="12.75" customHeight="1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</row>
    <row r="140" ht="12.75" customHeight="1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</row>
    <row r="141" ht="12.75" customHeight="1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</row>
    <row r="142" ht="12.75" customHeight="1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</row>
    <row r="143" ht="12.75" customHeight="1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</row>
    <row r="144" ht="12.7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</row>
    <row r="145" ht="12.7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</row>
    <row r="146" ht="12.75" customHeight="1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</row>
    <row r="147" ht="12.75" customHeight="1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</row>
    <row r="148" ht="12.75" customHeight="1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</row>
    <row r="149" ht="12.75" customHeight="1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</row>
    <row r="150" ht="12.75" customHeight="1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</row>
    <row r="151" ht="12.75" customHeight="1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</row>
    <row r="152" ht="12.75" customHeight="1">
      <c r="A152" s="64"/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</row>
    <row r="153" ht="12.75" customHeight="1">
      <c r="A153" s="64"/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</row>
    <row r="154" ht="12.75" customHeight="1">
      <c r="A154" s="64"/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</row>
    <row r="155" ht="12.75" customHeight="1">
      <c r="A155" s="64"/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</row>
    <row r="156" ht="12.75" customHeight="1">
      <c r="A156" s="64"/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</row>
    <row r="157" ht="12.75" customHeight="1">
      <c r="A157" s="64"/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</row>
    <row r="158" ht="12.75" customHeight="1">
      <c r="A158" s="64"/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</row>
    <row r="159" ht="12.75" customHeight="1">
      <c r="A159" s="64"/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</row>
    <row r="160" ht="12.75" customHeight="1">
      <c r="A160" s="64"/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  <c r="V160" s="64"/>
    </row>
    <row r="161" ht="12.75" customHeight="1">
      <c r="A161" s="64"/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  <c r="V161" s="64"/>
    </row>
    <row r="162" ht="12.75" customHeight="1">
      <c r="A162" s="64"/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  <c r="V162" s="64"/>
    </row>
    <row r="163" ht="12.7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</row>
    <row r="164" ht="12.7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</row>
    <row r="165" ht="12.75" customHeight="1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  <c r="V165" s="64"/>
    </row>
    <row r="166" ht="12.75" customHeight="1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</row>
    <row r="167" ht="12.75" customHeight="1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</row>
    <row r="168" ht="12.75" customHeight="1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</row>
    <row r="169" ht="12.75" customHeight="1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</row>
    <row r="170" ht="12.75" customHeight="1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</row>
    <row r="171" ht="12.75" customHeight="1">
      <c r="A171" s="64"/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</row>
    <row r="172" ht="12.75" customHeight="1">
      <c r="A172" s="64"/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</row>
    <row r="173" ht="12.75" customHeight="1">
      <c r="A173" s="64"/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</row>
    <row r="174" ht="12.75" customHeight="1">
      <c r="A174" s="64"/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</row>
    <row r="175" ht="12.75" customHeight="1">
      <c r="A175" s="64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</row>
    <row r="176" ht="12.75" customHeight="1">
      <c r="A176" s="64"/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  <c r="V176" s="64"/>
    </row>
    <row r="177" ht="12.75" customHeight="1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  <c r="V177" s="64"/>
    </row>
    <row r="178" ht="12.75" customHeight="1">
      <c r="A178" s="64"/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  <c r="V178" s="64"/>
    </row>
    <row r="179" ht="12.75" customHeight="1">
      <c r="A179" s="64"/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  <c r="V179" s="64"/>
    </row>
    <row r="180" ht="12.75" customHeight="1">
      <c r="A180" s="64"/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  <c r="V180" s="64"/>
    </row>
    <row r="181" ht="12.75" customHeight="1">
      <c r="A181" s="64"/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4"/>
    </row>
    <row r="182" ht="12.7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  <c r="V182" s="64"/>
    </row>
    <row r="183" ht="12.7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  <c r="V183" s="64"/>
    </row>
    <row r="184" ht="12.75" customHeight="1">
      <c r="A184" s="64"/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  <c r="V184" s="64"/>
    </row>
    <row r="185" ht="12.75" customHeight="1">
      <c r="A185" s="64"/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  <c r="U185" s="64"/>
      <c r="V185" s="64"/>
    </row>
    <row r="186" ht="12.75" customHeight="1">
      <c r="A186" s="64"/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</row>
    <row r="187" ht="12.75" customHeight="1">
      <c r="A187" s="64"/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</row>
    <row r="188" ht="12.75" customHeight="1">
      <c r="A188" s="64"/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</row>
    <row r="189" ht="12.75" customHeight="1">
      <c r="A189" s="64"/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</row>
    <row r="190" ht="12.75" customHeight="1">
      <c r="A190" s="64"/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</row>
    <row r="191" ht="12.75" customHeight="1">
      <c r="A191" s="64"/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</row>
    <row r="192" ht="12.75" customHeight="1">
      <c r="A192" s="64"/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</row>
    <row r="193" ht="12.75" customHeight="1">
      <c r="A193" s="64"/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</row>
    <row r="194" ht="12.75" customHeight="1">
      <c r="A194" s="64"/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</row>
    <row r="195" ht="12.75" customHeight="1">
      <c r="A195" s="64"/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</row>
    <row r="196" ht="12.75" customHeight="1">
      <c r="A196" s="64"/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/>
    </row>
    <row r="197" ht="12.75" customHeight="1">
      <c r="A197" s="64"/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</row>
    <row r="198" ht="12.75" customHeight="1">
      <c r="A198" s="64"/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</row>
    <row r="199" ht="12.75" customHeight="1">
      <c r="A199" s="64"/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</row>
    <row r="200" ht="12.75" customHeight="1">
      <c r="A200" s="64"/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</row>
    <row r="201" ht="12.75" customHeight="1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</row>
    <row r="202" ht="12.75" customHeight="1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</row>
    <row r="203" ht="12.75" customHeight="1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</row>
    <row r="204" ht="12.75" customHeight="1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</row>
    <row r="205" ht="12.75" customHeight="1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</row>
    <row r="206" ht="12.75" customHeight="1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</row>
    <row r="207" ht="12.75" customHeight="1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</row>
    <row r="208" ht="12.75" customHeight="1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</row>
    <row r="209" ht="12.75" customHeight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</row>
    <row r="210" ht="12.7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</row>
    <row r="211" ht="12.75" customHeight="1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</row>
    <row r="212" ht="12.7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</row>
    <row r="213" ht="12.75" customHeight="1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</row>
    <row r="214" ht="12.75" customHeight="1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</row>
    <row r="215" ht="12.75" customHeight="1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</row>
    <row r="216" ht="12.75" customHeight="1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</row>
    <row r="217" ht="12.75" customHeight="1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</row>
    <row r="218" ht="12.75" customHeight="1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</row>
    <row r="219" ht="12.75" customHeight="1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</row>
    <row r="220" ht="12.75" customHeight="1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</row>
    <row r="221" ht="12.75" customHeight="1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</row>
    <row r="222" ht="12.75" customHeight="1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</row>
    <row r="223" ht="12.75" customHeight="1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</row>
    <row r="224" ht="12.75" customHeight="1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</row>
    <row r="225" ht="12.75" customHeight="1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</row>
    <row r="226" ht="12.75" customHeight="1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</row>
    <row r="227" ht="12.75" customHeight="1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</row>
    <row r="228" ht="12.75" customHeight="1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</row>
    <row r="229" ht="12.75" customHeight="1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</row>
    <row r="230" ht="12.75" customHeight="1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</row>
    <row r="231" ht="12.75" customHeight="1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</row>
    <row r="232" ht="12.75" customHeight="1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</row>
    <row r="233" ht="12.75" customHeight="1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</row>
    <row r="234" ht="12.75" customHeight="1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</row>
    <row r="235" ht="12.75" customHeight="1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</row>
    <row r="236" ht="12.75" customHeight="1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</row>
    <row r="237" ht="12.75" customHeight="1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</row>
    <row r="238" ht="12.75" customHeight="1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</row>
    <row r="239" ht="12.75" customHeight="1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</row>
    <row r="240" ht="12.75" customHeight="1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</row>
    <row r="241" ht="12.75" customHeight="1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</row>
    <row r="242" ht="12.75" customHeight="1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</row>
    <row r="243" ht="12.75" customHeight="1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</row>
    <row r="244" ht="12.75" customHeight="1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</row>
    <row r="245" ht="12.75" customHeight="1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</row>
    <row r="246" ht="12.75" customHeight="1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</row>
    <row r="247" ht="12.75" customHeight="1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</row>
    <row r="248" ht="12.75" customHeight="1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</row>
    <row r="249" ht="12.75" customHeight="1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</row>
    <row r="250" ht="12.75" customHeight="1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</row>
    <row r="251" ht="12.75" customHeight="1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</row>
    <row r="252" ht="12.75" customHeight="1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</row>
    <row r="253" ht="12.75" customHeight="1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</row>
    <row r="254" ht="12.75" customHeight="1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</row>
    <row r="255" ht="12.75" customHeight="1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</row>
    <row r="256" ht="12.75" customHeight="1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</row>
    <row r="257" ht="12.75" customHeight="1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</row>
    <row r="258" ht="12.75" customHeight="1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</row>
    <row r="259" ht="12.75" customHeight="1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</row>
    <row r="260" ht="12.75" customHeight="1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</row>
    <row r="261" ht="12.75" customHeight="1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</row>
    <row r="262" ht="12.75" customHeight="1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</row>
    <row r="263" ht="12.75" customHeight="1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</row>
    <row r="264" ht="12.75" customHeight="1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</row>
    <row r="265" ht="12.75" customHeight="1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</row>
    <row r="266" ht="12.75" customHeight="1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</row>
    <row r="267" ht="12.75" customHeight="1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</row>
    <row r="268" ht="12.75" customHeight="1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</row>
    <row r="269" ht="12.75" customHeight="1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</row>
    <row r="270" ht="12.75" customHeight="1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</row>
    <row r="271" ht="12.75" customHeight="1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</row>
    <row r="272" ht="12.75" customHeight="1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</row>
    <row r="273" ht="12.75" customHeight="1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</row>
    <row r="274" ht="12.75" customHeight="1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</row>
    <row r="275" ht="12.75" customHeight="1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</row>
    <row r="276" ht="12.75" customHeight="1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</row>
    <row r="277" ht="12.75" customHeight="1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</row>
    <row r="278" ht="12.75" customHeight="1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</row>
    <row r="279" ht="12.75" customHeight="1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</row>
    <row r="280" ht="12.75" customHeight="1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</row>
    <row r="281" ht="12.75" customHeight="1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</row>
    <row r="282" ht="12.75" customHeight="1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</row>
    <row r="283" ht="12.75" customHeight="1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</row>
    <row r="284" ht="12.75" customHeight="1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</row>
    <row r="285" ht="12.75" customHeight="1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</row>
    <row r="286" ht="12.75" customHeight="1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</row>
    <row r="287" ht="12.75" customHeight="1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</row>
    <row r="288" ht="12.75" customHeight="1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</row>
    <row r="289" ht="12.75" customHeight="1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</row>
    <row r="290" ht="12.75" customHeight="1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</row>
    <row r="291" ht="12.75" customHeight="1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</row>
    <row r="292" ht="12.75" customHeight="1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</row>
    <row r="293" ht="12.75" customHeight="1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</row>
    <row r="294" ht="12.75" customHeight="1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</row>
    <row r="295" ht="12.75" customHeight="1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</row>
    <row r="296" ht="12.75" customHeight="1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</row>
    <row r="297" ht="12.75" customHeight="1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</row>
    <row r="298" ht="12.75" customHeight="1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</row>
    <row r="299" ht="12.75" customHeight="1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</row>
    <row r="300" ht="12.75" customHeight="1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</row>
    <row r="301" ht="12.75" customHeight="1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</row>
    <row r="302" ht="12.75" customHeight="1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</row>
    <row r="303" ht="12.75" customHeight="1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</row>
    <row r="304" ht="12.75" customHeight="1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</row>
    <row r="305" ht="12.75" customHeight="1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</row>
    <row r="306" ht="12.75" customHeight="1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</row>
    <row r="307" ht="12.75" customHeight="1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</row>
    <row r="308" ht="12.75" customHeight="1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</row>
    <row r="309" ht="12.75" customHeight="1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</row>
    <row r="310" ht="12.75" customHeight="1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</row>
    <row r="311" ht="12.75" customHeight="1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</row>
    <row r="312" ht="12.75" customHeight="1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</row>
    <row r="313" ht="12.75" customHeight="1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</row>
    <row r="314" ht="12.75" customHeight="1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</row>
    <row r="315" ht="12.75" customHeight="1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</row>
    <row r="316" ht="12.75" customHeight="1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</row>
    <row r="317" ht="12.75" customHeight="1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</row>
    <row r="318" ht="12.75" customHeight="1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</row>
    <row r="319" ht="12.75" customHeight="1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</row>
    <row r="320" ht="12.75" customHeight="1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</row>
    <row r="321" ht="12.75" customHeight="1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</row>
    <row r="322" ht="12.75" customHeight="1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</row>
    <row r="323" ht="12.75" customHeight="1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</row>
    <row r="324" ht="12.75" customHeight="1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</row>
    <row r="325" ht="12.75" customHeight="1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</row>
    <row r="326" ht="12.75" customHeight="1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</row>
    <row r="327" ht="12.75" customHeight="1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</row>
    <row r="328" ht="12.75" customHeight="1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</row>
    <row r="329" ht="12.75" customHeight="1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</row>
    <row r="330" ht="12.75" customHeight="1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</row>
    <row r="331" ht="12.75" customHeight="1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</row>
    <row r="332" ht="12.75" customHeight="1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</row>
    <row r="333" ht="12.75" customHeight="1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</row>
    <row r="334" ht="12.75" customHeight="1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</row>
    <row r="335" ht="12.75" customHeight="1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</row>
    <row r="336" ht="12.75" customHeight="1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</row>
    <row r="337" ht="12.75" customHeight="1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</row>
    <row r="338" ht="12.75" customHeight="1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</row>
    <row r="339" ht="12.75" customHeight="1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</row>
    <row r="340" ht="12.75" customHeight="1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</row>
    <row r="341" ht="12.75" customHeight="1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</row>
    <row r="342" ht="12.75" customHeight="1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</row>
    <row r="343" ht="12.75" customHeight="1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</row>
    <row r="344" ht="12.75" customHeight="1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</row>
    <row r="345" ht="12.75" customHeight="1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</row>
    <row r="346" ht="12.75" customHeight="1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</row>
    <row r="347" ht="12.75" customHeight="1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</row>
    <row r="348" ht="12.75" customHeight="1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</row>
    <row r="349" ht="12.75" customHeight="1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</row>
    <row r="350" ht="12.75" customHeight="1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</row>
    <row r="351" ht="12.75" customHeight="1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</row>
    <row r="352" ht="12.75" customHeight="1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</row>
    <row r="353" ht="12.75" customHeight="1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</row>
    <row r="354" ht="12.75" customHeight="1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</row>
    <row r="355" ht="12.75" customHeight="1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</row>
    <row r="356" ht="12.75" customHeight="1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</row>
    <row r="357" ht="12.75" customHeight="1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</row>
    <row r="358" ht="12.75" customHeight="1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</row>
    <row r="359" ht="12.75" customHeight="1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</row>
    <row r="360" ht="12.75" customHeight="1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</row>
    <row r="361" ht="12.75" customHeight="1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</row>
    <row r="362" ht="12.75" customHeight="1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</row>
    <row r="363" ht="12.75" customHeight="1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</row>
    <row r="364" ht="12.75" customHeight="1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</row>
    <row r="365" ht="12.75" customHeight="1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</row>
    <row r="366" ht="12.75" customHeight="1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</row>
    <row r="367" ht="12.75" customHeight="1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</row>
    <row r="368" ht="12.75" customHeight="1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</row>
    <row r="369" ht="12.75" customHeight="1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</row>
    <row r="370" ht="12.75" customHeight="1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</row>
    <row r="371" ht="12.75" customHeight="1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</row>
    <row r="372" ht="12.75" customHeight="1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</row>
    <row r="373" ht="12.75" customHeight="1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</row>
    <row r="374" ht="12.75" customHeight="1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</row>
    <row r="375" ht="12.75" customHeight="1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</row>
    <row r="376" ht="12.75" customHeight="1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</row>
    <row r="377" ht="12.75" customHeight="1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</row>
    <row r="378" ht="12.75" customHeight="1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</row>
    <row r="379" ht="12.75" customHeight="1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</row>
    <row r="380" ht="12.75" customHeight="1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</row>
    <row r="381" ht="12.75" customHeight="1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</row>
    <row r="382" ht="12.75" customHeight="1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</row>
    <row r="383" ht="12.75" customHeight="1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</row>
    <row r="384" ht="12.75" customHeight="1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</row>
    <row r="385" ht="12.75" customHeight="1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</row>
    <row r="386" ht="12.75" customHeight="1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</row>
    <row r="387" ht="12.75" customHeight="1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</row>
    <row r="388" ht="12.75" customHeight="1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</row>
    <row r="389" ht="12.75" customHeight="1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</row>
    <row r="390" ht="12.75" customHeight="1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</row>
    <row r="391" ht="12.75" customHeight="1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</row>
    <row r="392" ht="12.75" customHeight="1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</row>
    <row r="393" ht="12.75" customHeight="1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</row>
    <row r="394" ht="12.75" customHeight="1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</row>
    <row r="395" ht="12.75" customHeight="1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</row>
    <row r="396" ht="12.75" customHeight="1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</row>
    <row r="397" ht="12.75" customHeight="1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</row>
    <row r="398" ht="12.75" customHeight="1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</row>
    <row r="399" ht="12.75" customHeight="1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</row>
    <row r="400" ht="12.75" customHeight="1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</row>
    <row r="401" ht="12.75" customHeight="1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</row>
    <row r="402" ht="12.75" customHeight="1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</row>
    <row r="403" ht="12.75" customHeight="1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</row>
    <row r="404" ht="12.75" customHeight="1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</row>
    <row r="405" ht="12.75" customHeight="1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</row>
    <row r="406" ht="12.75" customHeight="1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</row>
    <row r="407" ht="12.75" customHeight="1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</row>
    <row r="408" ht="12.75" customHeight="1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</row>
    <row r="409" ht="12.75" customHeight="1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</row>
    <row r="410" ht="12.75" customHeight="1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</row>
    <row r="411" ht="12.75" customHeight="1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</row>
    <row r="412" ht="12.75" customHeight="1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</row>
    <row r="413" ht="12.75" customHeight="1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</row>
    <row r="414" ht="12.75" customHeight="1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</row>
    <row r="415" ht="12.75" customHeight="1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</row>
    <row r="416" ht="12.75" customHeight="1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</row>
    <row r="417" ht="12.75" customHeight="1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</row>
    <row r="418" ht="12.75" customHeight="1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</row>
    <row r="419" ht="12.75" customHeight="1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</row>
    <row r="420" ht="12.75" customHeight="1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</row>
    <row r="421" ht="12.75" customHeight="1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</row>
    <row r="422" ht="12.75" customHeight="1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</row>
    <row r="423" ht="12.75" customHeight="1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</row>
    <row r="424" ht="12.75" customHeight="1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</row>
    <row r="425" ht="12.75" customHeight="1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</row>
    <row r="426" ht="12.75" customHeight="1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</row>
    <row r="427" ht="12.75" customHeight="1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</row>
    <row r="428" ht="12.75" customHeight="1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</row>
    <row r="429" ht="12.75" customHeight="1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</row>
    <row r="430" ht="12.75" customHeight="1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</row>
    <row r="431" ht="12.75" customHeight="1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</row>
    <row r="432" ht="12.75" customHeight="1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</row>
    <row r="433" ht="12.75" customHeight="1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</row>
    <row r="434" ht="12.75" customHeight="1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</row>
    <row r="435" ht="12.75" customHeight="1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</row>
    <row r="436" ht="12.75" customHeight="1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</row>
    <row r="437" ht="12.75" customHeight="1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</row>
    <row r="438" ht="12.75" customHeight="1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</row>
    <row r="439" ht="12.75" customHeight="1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</row>
    <row r="440" ht="12.75" customHeight="1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</row>
    <row r="441" ht="12.75" customHeight="1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</row>
    <row r="442" ht="12.75" customHeight="1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</row>
    <row r="443" ht="12.75" customHeight="1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</row>
    <row r="444" ht="12.75" customHeight="1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</row>
    <row r="445" ht="12.75" customHeight="1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</row>
    <row r="446" ht="12.75" customHeight="1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</row>
    <row r="447" ht="12.75" customHeight="1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</row>
    <row r="448" ht="12.75" customHeight="1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</row>
    <row r="449" ht="12.75" customHeight="1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</row>
    <row r="450" ht="12.75" customHeight="1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</row>
    <row r="451" ht="12.75" customHeight="1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</row>
    <row r="452" ht="12.75" customHeight="1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</row>
    <row r="453" ht="12.75" customHeight="1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</row>
    <row r="454" ht="12.75" customHeight="1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</row>
    <row r="455" ht="12.75" customHeight="1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</row>
    <row r="456" ht="12.75" customHeight="1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</row>
    <row r="457" ht="12.75" customHeight="1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</row>
    <row r="458" ht="12.75" customHeight="1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</row>
    <row r="459" ht="12.75" customHeight="1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</row>
    <row r="460" ht="12.75" customHeight="1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</row>
    <row r="461" ht="12.75" customHeight="1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</row>
    <row r="462" ht="12.75" customHeight="1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</row>
    <row r="463" ht="12.75" customHeight="1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</row>
    <row r="464" ht="12.75" customHeight="1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</row>
    <row r="465" ht="12.75" customHeight="1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</row>
    <row r="466" ht="12.75" customHeight="1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</row>
    <row r="467" ht="12.75" customHeight="1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</row>
    <row r="468" ht="12.75" customHeight="1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</row>
    <row r="469" ht="12.75" customHeight="1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</row>
    <row r="470" ht="12.75" customHeight="1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</row>
    <row r="471" ht="12.75" customHeight="1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</row>
    <row r="472" ht="12.75" customHeight="1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</row>
    <row r="473" ht="12.75" customHeight="1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</row>
    <row r="474" ht="12.75" customHeight="1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</row>
    <row r="475" ht="12.75" customHeight="1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</row>
    <row r="476" ht="12.75" customHeight="1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</row>
    <row r="477" ht="12.75" customHeight="1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</row>
    <row r="478" ht="12.75" customHeight="1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</row>
    <row r="479" ht="12.75" customHeight="1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</row>
    <row r="480" ht="12.75" customHeight="1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</row>
    <row r="481" ht="12.75" customHeight="1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</row>
    <row r="482" ht="12.75" customHeight="1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</row>
    <row r="483" ht="12.75" customHeight="1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</row>
    <row r="484" ht="12.75" customHeight="1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</row>
    <row r="485" ht="12.75" customHeight="1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</row>
    <row r="486" ht="12.75" customHeight="1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</row>
    <row r="487" ht="12.75" customHeight="1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</row>
    <row r="488" ht="12.75" customHeight="1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</row>
    <row r="489" ht="12.75" customHeight="1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</row>
    <row r="490" ht="12.75" customHeight="1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</row>
    <row r="491" ht="12.75" customHeight="1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</row>
    <row r="492" ht="12.75" customHeight="1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</row>
    <row r="493" ht="12.75" customHeight="1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</row>
    <row r="494" ht="12.75" customHeight="1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</row>
    <row r="495" ht="12.75" customHeight="1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</row>
    <row r="496" ht="12.75" customHeight="1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</row>
    <row r="497" ht="12.75" customHeight="1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</row>
    <row r="498" ht="12.75" customHeight="1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</row>
    <row r="499" ht="12.75" customHeight="1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</row>
    <row r="500" ht="12.75" customHeight="1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</row>
    <row r="501" ht="12.75" customHeight="1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</row>
    <row r="502" ht="12.75" customHeight="1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</row>
    <row r="503" ht="12.75" customHeight="1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</row>
    <row r="504" ht="12.75" customHeight="1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</row>
    <row r="505" ht="12.75" customHeight="1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</row>
    <row r="506" ht="12.75" customHeight="1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</row>
    <row r="507" ht="12.75" customHeight="1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</row>
    <row r="508" ht="12.75" customHeight="1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</row>
    <row r="509" ht="12.75" customHeight="1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</row>
    <row r="510" ht="12.75" customHeight="1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</row>
    <row r="511" ht="12.75" customHeight="1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</row>
    <row r="512" ht="12.75" customHeight="1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</row>
    <row r="513" ht="12.75" customHeight="1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</row>
    <row r="514" ht="12.75" customHeight="1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</row>
    <row r="515" ht="12.75" customHeight="1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</row>
    <row r="516" ht="12.75" customHeight="1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</row>
    <row r="517" ht="12.75" customHeight="1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</row>
    <row r="518" ht="12.75" customHeight="1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</row>
    <row r="519" ht="12.75" customHeight="1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</row>
    <row r="520" ht="12.75" customHeight="1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</row>
    <row r="521" ht="12.75" customHeight="1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</row>
    <row r="522" ht="12.75" customHeight="1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</row>
    <row r="523" ht="12.75" customHeight="1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</row>
    <row r="524" ht="12.75" customHeight="1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</row>
    <row r="525" ht="12.75" customHeight="1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</row>
    <row r="526" ht="12.75" customHeight="1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</row>
    <row r="527" ht="12.75" customHeight="1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</row>
    <row r="528" ht="12.75" customHeight="1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</row>
    <row r="529" ht="12.75" customHeight="1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</row>
    <row r="530" ht="12.75" customHeight="1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</row>
    <row r="531" ht="12.75" customHeight="1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</row>
    <row r="532" ht="12.75" customHeight="1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</row>
    <row r="533" ht="12.75" customHeight="1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</row>
    <row r="534" ht="12.75" customHeight="1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</row>
    <row r="535" ht="12.75" customHeight="1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</row>
    <row r="536" ht="12.75" customHeight="1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</row>
    <row r="537" ht="12.75" customHeight="1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</row>
    <row r="538" ht="12.75" customHeight="1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</row>
    <row r="539" ht="12.75" customHeight="1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</row>
    <row r="540" ht="12.75" customHeight="1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</row>
    <row r="541" ht="12.75" customHeight="1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</row>
    <row r="542" ht="12.75" customHeight="1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</row>
    <row r="543" ht="12.75" customHeight="1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</row>
    <row r="544" ht="12.75" customHeight="1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</row>
    <row r="545" ht="12.75" customHeight="1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</row>
    <row r="546" ht="12.75" customHeight="1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</row>
    <row r="547" ht="12.75" customHeight="1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</row>
    <row r="548" ht="12.75" customHeight="1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</row>
    <row r="549" ht="12.75" customHeight="1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</row>
    <row r="550" ht="12.75" customHeight="1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</row>
    <row r="551" ht="12.75" customHeight="1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</row>
    <row r="552" ht="12.75" customHeight="1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</row>
    <row r="553" ht="12.75" customHeight="1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</row>
    <row r="554" ht="12.75" customHeight="1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</row>
    <row r="555" ht="12.75" customHeight="1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</row>
    <row r="556" ht="12.75" customHeight="1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</row>
    <row r="557" ht="12.75" customHeight="1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</row>
    <row r="558" ht="12.75" customHeight="1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</row>
    <row r="559" ht="12.75" customHeight="1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</row>
    <row r="560" ht="12.75" customHeight="1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</row>
    <row r="561" ht="12.75" customHeight="1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</row>
    <row r="562" ht="12.75" customHeight="1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</row>
    <row r="563" ht="12.75" customHeight="1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</row>
    <row r="564" ht="12.75" customHeight="1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</row>
    <row r="565" ht="12.75" customHeight="1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</row>
    <row r="566" ht="12.75" customHeight="1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</row>
    <row r="567" ht="12.75" customHeight="1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</row>
    <row r="568" ht="12.75" customHeight="1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</row>
    <row r="569" ht="12.75" customHeight="1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</row>
    <row r="570" ht="12.75" customHeight="1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</row>
    <row r="571" ht="12.75" customHeight="1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</row>
    <row r="572" ht="12.75" customHeight="1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</row>
    <row r="573" ht="12.75" customHeight="1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</row>
    <row r="574" ht="12.75" customHeight="1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</row>
    <row r="575" ht="12.75" customHeight="1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</row>
    <row r="576" ht="12.75" customHeight="1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</row>
    <row r="577" ht="12.75" customHeight="1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</row>
    <row r="578" ht="12.75" customHeight="1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</row>
    <row r="579" ht="12.75" customHeight="1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</row>
    <row r="580" ht="12.75" customHeight="1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</row>
    <row r="581" ht="12.75" customHeight="1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</row>
    <row r="582" ht="12.75" customHeight="1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</row>
    <row r="583" ht="12.75" customHeight="1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</row>
    <row r="584" ht="12.75" customHeight="1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</row>
    <row r="585" ht="12.75" customHeight="1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</row>
    <row r="586" ht="12.75" customHeight="1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</row>
    <row r="587" ht="12.75" customHeight="1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</row>
    <row r="588" ht="12.75" customHeight="1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</row>
    <row r="589" ht="12.75" customHeight="1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</row>
    <row r="590" ht="12.75" customHeight="1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</row>
    <row r="591" ht="12.75" customHeight="1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</row>
    <row r="592" ht="12.75" customHeight="1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</row>
    <row r="593" ht="12.75" customHeight="1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</row>
    <row r="594" ht="12.75" customHeight="1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</row>
    <row r="595" ht="12.75" customHeight="1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</row>
    <row r="596" ht="12.75" customHeight="1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</row>
    <row r="597" ht="12.75" customHeight="1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</row>
    <row r="598" ht="12.75" customHeight="1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</row>
    <row r="599" ht="12.75" customHeight="1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</row>
    <row r="600" ht="12.75" customHeight="1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</row>
    <row r="601" ht="12.75" customHeight="1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</row>
    <row r="602" ht="12.75" customHeight="1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</row>
    <row r="603" ht="12.75" customHeight="1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</row>
    <row r="604" ht="12.75" customHeight="1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</row>
    <row r="605" ht="12.75" customHeight="1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</row>
    <row r="606" ht="12.75" customHeight="1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</row>
    <row r="607" ht="12.75" customHeight="1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</row>
    <row r="608" ht="12.75" customHeight="1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</row>
    <row r="609" ht="12.75" customHeight="1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</row>
    <row r="610" ht="12.75" customHeight="1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</row>
    <row r="611" ht="12.75" customHeight="1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</row>
    <row r="612" ht="12.75" customHeight="1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</row>
    <row r="613" ht="12.75" customHeight="1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</row>
    <row r="614" ht="12.75" customHeight="1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</row>
    <row r="615" ht="12.75" customHeight="1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</row>
    <row r="616" ht="12.75" customHeight="1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</row>
    <row r="617" ht="12.75" customHeight="1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</row>
    <row r="618" ht="12.75" customHeight="1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</row>
    <row r="619" ht="12.75" customHeight="1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</row>
    <row r="620" ht="12.75" customHeight="1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</row>
    <row r="621" ht="12.75" customHeight="1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</row>
    <row r="622" ht="12.75" customHeight="1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</row>
    <row r="623" ht="12.75" customHeight="1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</row>
    <row r="624" ht="12.75" customHeight="1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</row>
    <row r="625" ht="12.75" customHeight="1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</row>
    <row r="626" ht="12.75" customHeight="1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</row>
    <row r="627" ht="12.75" customHeight="1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</row>
    <row r="628" ht="12.75" customHeight="1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</row>
    <row r="629" ht="12.75" customHeight="1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</row>
    <row r="630" ht="12.75" customHeight="1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</row>
    <row r="631" ht="12.75" customHeight="1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</row>
    <row r="632" ht="12.75" customHeight="1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</row>
    <row r="633" ht="12.75" customHeight="1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</row>
    <row r="634" ht="12.75" customHeight="1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</row>
    <row r="635" ht="12.75" customHeight="1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</row>
    <row r="636" ht="12.75" customHeight="1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</row>
    <row r="637" ht="12.75" customHeight="1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</row>
    <row r="638" ht="12.75" customHeight="1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</row>
    <row r="639" ht="12.75" customHeight="1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</row>
    <row r="640" ht="12.75" customHeight="1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</row>
    <row r="641" ht="12.75" customHeight="1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</row>
    <row r="642" ht="12.75" customHeight="1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</row>
    <row r="643" ht="12.75" customHeight="1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</row>
    <row r="644" ht="12.75" customHeight="1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</row>
    <row r="645" ht="12.75" customHeight="1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</row>
    <row r="646" ht="12.75" customHeight="1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</row>
    <row r="647" ht="12.75" customHeight="1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</row>
    <row r="648" ht="12.75" customHeight="1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</row>
    <row r="649" ht="12.75" customHeight="1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</row>
    <row r="650" ht="12.75" customHeight="1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</row>
    <row r="651" ht="12.75" customHeight="1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</row>
    <row r="652" ht="12.75" customHeight="1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</row>
    <row r="653" ht="12.75" customHeight="1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</row>
    <row r="654" ht="12.75" customHeight="1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</row>
    <row r="655" ht="12.75" customHeight="1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</row>
    <row r="656" ht="12.75" customHeight="1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</row>
    <row r="657" ht="12.75" customHeight="1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</row>
    <row r="658" ht="12.75" customHeight="1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</row>
    <row r="659" ht="12.75" customHeight="1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</row>
    <row r="660" ht="12.75" customHeight="1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</row>
    <row r="661" ht="12.75" customHeight="1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</row>
    <row r="662" ht="12.75" customHeight="1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</row>
    <row r="663" ht="12.75" customHeight="1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</row>
    <row r="664" ht="12.75" customHeight="1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</row>
    <row r="665" ht="12.75" customHeight="1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</row>
    <row r="666" ht="12.75" customHeight="1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</row>
    <row r="667" ht="12.75" customHeight="1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</row>
    <row r="668" ht="12.75" customHeight="1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</row>
    <row r="669" ht="12.75" customHeight="1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</row>
    <row r="670" ht="12.75" customHeight="1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</row>
    <row r="671" ht="12.75" customHeight="1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</row>
    <row r="672" ht="12.75" customHeight="1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</row>
    <row r="673" ht="12.75" customHeight="1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</row>
    <row r="674" ht="12.75" customHeight="1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</row>
    <row r="675" ht="12.75" customHeight="1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</row>
    <row r="676" ht="12.75" customHeight="1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</row>
    <row r="677" ht="12.75" customHeight="1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</row>
    <row r="678" ht="12.75" customHeight="1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</row>
    <row r="679" ht="12.75" customHeight="1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</row>
    <row r="680" ht="12.75" customHeight="1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</row>
    <row r="681" ht="12.75" customHeight="1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</row>
    <row r="682" ht="12.75" customHeight="1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</row>
    <row r="683" ht="12.75" customHeight="1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</row>
    <row r="684" ht="12.75" customHeight="1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</row>
    <row r="685" ht="12.75" customHeight="1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</row>
    <row r="686" ht="12.75" customHeight="1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</row>
    <row r="687" ht="12.75" customHeight="1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</row>
    <row r="688" ht="12.75" customHeight="1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</row>
    <row r="689" ht="12.75" customHeight="1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</row>
    <row r="690" ht="12.75" customHeight="1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</row>
    <row r="691" ht="12.75" customHeight="1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</row>
    <row r="692" ht="12.75" customHeight="1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</row>
    <row r="693" ht="12.75" customHeight="1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</row>
    <row r="694" ht="12.75" customHeight="1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</row>
    <row r="695" ht="12.75" customHeight="1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</row>
    <row r="696" ht="12.75" customHeight="1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</row>
    <row r="697" ht="12.75" customHeight="1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</row>
    <row r="698" ht="12.75" customHeight="1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</row>
    <row r="699" ht="12.75" customHeight="1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</row>
    <row r="700" ht="12.75" customHeight="1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</row>
    <row r="701" ht="12.75" customHeight="1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</row>
    <row r="702" ht="12.75" customHeight="1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</row>
    <row r="703" ht="12.75" customHeight="1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</row>
    <row r="704" ht="12.75" customHeight="1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</row>
    <row r="705" ht="12.75" customHeight="1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</row>
    <row r="706" ht="12.75" customHeight="1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</row>
    <row r="707" ht="12.75" customHeight="1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</row>
    <row r="708" ht="12.75" customHeight="1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</row>
    <row r="709" ht="12.75" customHeight="1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</row>
    <row r="710" ht="12.75" customHeight="1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</row>
    <row r="711" ht="12.75" customHeight="1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</row>
    <row r="712" ht="12.75" customHeight="1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</row>
    <row r="713" ht="12.75" customHeight="1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</row>
    <row r="714" ht="12.75" customHeight="1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</row>
    <row r="715" ht="12.75" customHeight="1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</row>
    <row r="716" ht="12.75" customHeight="1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</row>
    <row r="717" ht="12.75" customHeight="1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</row>
    <row r="718" ht="12.75" customHeight="1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</row>
    <row r="719" ht="12.75" customHeight="1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</row>
    <row r="720" ht="12.75" customHeight="1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</row>
    <row r="721" ht="12.75" customHeight="1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</row>
    <row r="722" ht="12.75" customHeight="1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</row>
    <row r="723" ht="12.75" customHeight="1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</row>
    <row r="724" ht="12.75" customHeight="1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</row>
    <row r="725" ht="12.75" customHeight="1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</row>
    <row r="726" ht="12.75" customHeight="1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</row>
    <row r="727" ht="12.75" customHeight="1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</row>
    <row r="728" ht="12.75" customHeight="1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</row>
    <row r="729" ht="12.75" customHeight="1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</row>
    <row r="730" ht="12.75" customHeight="1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</row>
    <row r="731" ht="12.75" customHeight="1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</row>
    <row r="732" ht="12.75" customHeight="1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</row>
    <row r="733" ht="12.75" customHeight="1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</row>
    <row r="734" ht="12.75" customHeight="1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</row>
    <row r="735" ht="12.75" customHeight="1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</row>
    <row r="736" ht="12.75" customHeight="1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</row>
    <row r="737" ht="12.75" customHeight="1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</row>
    <row r="738" ht="12.75" customHeight="1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</row>
    <row r="739" ht="12.75" customHeight="1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</row>
    <row r="740" ht="12.75" customHeight="1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</row>
    <row r="741" ht="12.75" customHeight="1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</row>
    <row r="742" ht="12.75" customHeight="1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</row>
    <row r="743" ht="12.75" customHeight="1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</row>
    <row r="744" ht="12.75" customHeight="1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</row>
    <row r="745" ht="12.75" customHeight="1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</row>
    <row r="746" ht="12.75" customHeight="1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</row>
    <row r="747" ht="12.75" customHeight="1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</row>
    <row r="748" ht="12.75" customHeight="1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</row>
    <row r="749" ht="12.75" customHeight="1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</row>
    <row r="750" ht="12.75" customHeight="1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</row>
    <row r="751" ht="12.75" customHeight="1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</row>
    <row r="752" ht="12.75" customHeight="1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</row>
    <row r="753" ht="12.75" customHeight="1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</row>
    <row r="754" ht="12.75" customHeight="1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</row>
    <row r="755" ht="12.75" customHeight="1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</row>
    <row r="756" ht="12.75" customHeight="1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</row>
    <row r="757" ht="12.75" customHeight="1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</row>
    <row r="758" ht="12.75" customHeight="1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</row>
    <row r="759" ht="12.75" customHeight="1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</row>
    <row r="760" ht="12.75" customHeight="1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</row>
    <row r="761" ht="12.75" customHeight="1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</row>
    <row r="762" ht="12.75" customHeight="1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</row>
    <row r="763" ht="12.75" customHeight="1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</row>
    <row r="764" ht="12.75" customHeight="1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</row>
    <row r="765" ht="12.75" customHeight="1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</row>
    <row r="766" ht="12.75" customHeight="1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</row>
    <row r="767" ht="12.75" customHeight="1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</row>
    <row r="768" ht="12.75" customHeight="1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</row>
    <row r="769" ht="12.75" customHeight="1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</row>
    <row r="770" ht="12.75" customHeight="1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</row>
    <row r="771" ht="12.75" customHeight="1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</row>
    <row r="772" ht="12.75" customHeight="1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</row>
    <row r="773" ht="12.75" customHeight="1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</row>
    <row r="774" ht="12.75" customHeight="1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</row>
    <row r="775" ht="12.75" customHeight="1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</row>
    <row r="776" ht="12.75" customHeight="1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</row>
    <row r="777" ht="12.75" customHeight="1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</row>
    <row r="778" ht="12.75" customHeight="1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</row>
    <row r="779" ht="12.75" customHeight="1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</row>
    <row r="780" ht="12.75" customHeight="1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</row>
    <row r="781" ht="12.75" customHeight="1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</row>
    <row r="782" ht="12.75" customHeight="1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</row>
    <row r="783" ht="12.75" customHeight="1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</row>
    <row r="784" ht="12.75" customHeight="1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</row>
    <row r="785" ht="12.75" customHeight="1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</row>
    <row r="786" ht="12.75" customHeight="1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</row>
    <row r="787" ht="12.75" customHeight="1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</row>
    <row r="788" ht="12.75" customHeight="1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</row>
    <row r="789" ht="12.75" customHeight="1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</row>
    <row r="790" ht="12.75" customHeight="1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</row>
    <row r="791" ht="12.75" customHeight="1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</row>
    <row r="792" ht="12.75" customHeight="1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</row>
    <row r="793" ht="12.75" customHeight="1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</row>
    <row r="794" ht="12.75" customHeight="1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</row>
    <row r="795" ht="12.75" customHeight="1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</row>
    <row r="796" ht="12.75" customHeight="1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</row>
    <row r="797" ht="12.75" customHeight="1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</row>
    <row r="798" ht="12.75" customHeight="1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</row>
    <row r="799" ht="12.75" customHeight="1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</row>
    <row r="800" ht="12.75" customHeight="1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</row>
    <row r="801" ht="12.75" customHeight="1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</row>
    <row r="802" ht="12.75" customHeight="1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</row>
    <row r="803" ht="12.75" customHeight="1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</row>
    <row r="804" ht="12.75" customHeight="1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</row>
    <row r="805" ht="12.75" customHeight="1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</row>
    <row r="806" ht="12.75" customHeight="1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</row>
    <row r="807" ht="12.75" customHeight="1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</row>
    <row r="808" ht="12.75" customHeight="1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</row>
    <row r="809" ht="12.75" customHeight="1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</row>
    <row r="810" ht="12.75" customHeight="1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</row>
    <row r="811" ht="12.75" customHeight="1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</row>
    <row r="812" ht="12.75" customHeight="1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</row>
    <row r="813" ht="12.75" customHeight="1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</row>
    <row r="814" ht="12.75" customHeight="1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</row>
    <row r="815" ht="12.75" customHeight="1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</row>
    <row r="816" ht="12.75" customHeight="1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</row>
    <row r="817" ht="12.75" customHeight="1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</row>
    <row r="818" ht="12.75" customHeight="1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</row>
    <row r="819" ht="12.75" customHeight="1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</row>
    <row r="820" ht="12.75" customHeight="1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</row>
    <row r="821" ht="12.75" customHeight="1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</row>
    <row r="822" ht="12.75" customHeight="1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</row>
    <row r="823" ht="12.75" customHeight="1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</row>
    <row r="824" ht="12.75" customHeight="1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</row>
    <row r="825" ht="12.75" customHeight="1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</row>
    <row r="826" ht="12.75" customHeight="1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</row>
    <row r="827" ht="12.75" customHeight="1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</row>
    <row r="828" ht="12.75" customHeight="1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</row>
    <row r="829" ht="12.75" customHeight="1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</row>
    <row r="830" ht="12.75" customHeight="1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</row>
    <row r="831" ht="12.75" customHeight="1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</row>
    <row r="832" ht="12.75" customHeight="1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</row>
    <row r="833" ht="12.75" customHeight="1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</row>
    <row r="834" ht="12.75" customHeight="1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</row>
    <row r="835" ht="12.75" customHeight="1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</row>
    <row r="836" ht="12.75" customHeight="1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</row>
    <row r="837" ht="12.75" customHeight="1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</row>
    <row r="838" ht="12.75" customHeight="1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</row>
    <row r="839" ht="12.75" customHeight="1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</row>
    <row r="840" ht="12.75" customHeight="1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</row>
    <row r="841" ht="12.75" customHeight="1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</row>
    <row r="842" ht="12.75" customHeight="1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</row>
    <row r="843" ht="12.75" customHeight="1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</row>
    <row r="844" ht="12.75" customHeight="1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</row>
    <row r="845" ht="12.75" customHeight="1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</row>
    <row r="846" ht="12.75" customHeight="1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</row>
    <row r="847" ht="12.75" customHeight="1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</row>
    <row r="848" ht="12.75" customHeight="1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</row>
    <row r="849" ht="12.75" customHeight="1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</row>
    <row r="850" ht="12.75" customHeight="1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</row>
    <row r="851" ht="12.75" customHeight="1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</row>
    <row r="852" ht="12.75" customHeight="1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</row>
    <row r="853" ht="12.75" customHeight="1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</row>
    <row r="854" ht="12.75" customHeight="1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</row>
    <row r="855" ht="12.75" customHeight="1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</row>
    <row r="856" ht="12.75" customHeight="1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</row>
    <row r="857" ht="12.75" customHeight="1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</row>
    <row r="858" ht="12.75" customHeight="1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</row>
    <row r="859" ht="12.75" customHeight="1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</row>
    <row r="860" ht="12.75" customHeight="1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</row>
    <row r="861" ht="12.75" customHeight="1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</row>
    <row r="862" ht="12.75" customHeight="1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</row>
    <row r="863" ht="12.75" customHeight="1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</row>
    <row r="864" ht="12.75" customHeight="1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</row>
    <row r="865" ht="12.75" customHeight="1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</row>
    <row r="866" ht="12.75" customHeight="1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</row>
    <row r="867" ht="12.75" customHeight="1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</row>
    <row r="868" ht="12.75" customHeight="1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</row>
    <row r="869" ht="12.75" customHeight="1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</row>
    <row r="870" ht="12.75" customHeight="1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</row>
    <row r="871" ht="12.75" customHeight="1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</row>
    <row r="872" ht="12.75" customHeight="1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</row>
    <row r="873" ht="12.75" customHeight="1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</row>
    <row r="874" ht="12.75" customHeight="1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</row>
    <row r="875" ht="12.75" customHeight="1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</row>
    <row r="876" ht="12.75" customHeight="1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</row>
    <row r="877" ht="12.75" customHeight="1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</row>
    <row r="878" ht="12.75" customHeight="1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</row>
    <row r="879" ht="12.75" customHeight="1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</row>
    <row r="880" ht="12.75" customHeight="1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</row>
    <row r="881" ht="12.75" customHeight="1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</row>
    <row r="882" ht="12.75" customHeight="1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</row>
    <row r="883" ht="12.75" customHeight="1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</row>
    <row r="884" ht="12.75" customHeight="1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</row>
    <row r="885" ht="12.75" customHeight="1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</row>
    <row r="886" ht="12.75" customHeight="1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</row>
    <row r="887" ht="12.75" customHeight="1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</row>
    <row r="888" ht="12.75" customHeight="1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</row>
    <row r="889" ht="12.75" customHeight="1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</row>
    <row r="890" ht="12.75" customHeight="1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</row>
    <row r="891" ht="12.75" customHeight="1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</row>
    <row r="892" ht="12.75" customHeight="1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</row>
    <row r="893" ht="12.75" customHeight="1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</row>
    <row r="894" ht="12.75" customHeight="1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</row>
    <row r="895" ht="12.75" customHeight="1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</row>
    <row r="896" ht="12.75" customHeight="1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</row>
    <row r="897" ht="12.75" customHeight="1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</row>
    <row r="898" ht="12.75" customHeight="1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</row>
    <row r="899" ht="12.75" customHeight="1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</row>
    <row r="900" ht="12.75" customHeight="1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</row>
    <row r="901" ht="12.75" customHeight="1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</row>
    <row r="902" ht="12.75" customHeight="1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</row>
    <row r="903" ht="12.75" customHeight="1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</row>
    <row r="904" ht="12.75" customHeight="1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</row>
    <row r="905" ht="12.75" customHeight="1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</row>
    <row r="906" ht="12.75" customHeight="1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</row>
    <row r="907" ht="12.75" customHeight="1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</row>
    <row r="908" ht="12.75" customHeight="1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</row>
    <row r="909" ht="12.75" customHeight="1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</row>
    <row r="910" ht="12.75" customHeight="1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</row>
    <row r="911" ht="12.75" customHeight="1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</row>
    <row r="912" ht="12.75" customHeight="1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</row>
    <row r="913" ht="12.75" customHeight="1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</row>
    <row r="914" ht="12.75" customHeight="1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</row>
    <row r="915" ht="12.75" customHeight="1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</row>
    <row r="916" ht="12.75" customHeight="1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</row>
    <row r="917" ht="12.75" customHeight="1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</row>
    <row r="918" ht="12.75" customHeight="1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</row>
    <row r="919" ht="12.75" customHeight="1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</row>
    <row r="920" ht="12.75" customHeight="1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</row>
    <row r="921" ht="12.75" customHeight="1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</row>
    <row r="922" ht="12.75" customHeight="1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</row>
    <row r="923" ht="12.75" customHeight="1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</row>
    <row r="924" ht="12.75" customHeight="1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</row>
    <row r="925" ht="12.75" customHeight="1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</row>
    <row r="926" ht="12.75" customHeight="1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</row>
    <row r="927" ht="12.75" customHeight="1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</row>
    <row r="928" ht="12.75" customHeight="1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</row>
    <row r="929" ht="12.75" customHeight="1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</row>
    <row r="930" ht="12.75" customHeight="1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</row>
    <row r="931" ht="12.75" customHeight="1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</row>
    <row r="932" ht="12.75" customHeight="1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</row>
    <row r="933" ht="12.75" customHeight="1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</row>
    <row r="934" ht="12.75" customHeight="1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</row>
    <row r="935" ht="12.75" customHeight="1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</row>
    <row r="936" ht="12.75" customHeight="1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</row>
    <row r="937" ht="12.75" customHeight="1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</row>
    <row r="938" ht="12.75" customHeight="1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</row>
    <row r="939" ht="12.75" customHeight="1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</row>
    <row r="940" ht="12.75" customHeight="1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</row>
    <row r="941" ht="12.75" customHeight="1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</row>
    <row r="942" ht="12.75" customHeight="1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</row>
    <row r="943" ht="12.75" customHeight="1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</row>
    <row r="944" ht="12.75" customHeight="1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</row>
    <row r="945" ht="12.75" customHeight="1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</row>
    <row r="946" ht="12.75" customHeight="1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</row>
    <row r="947" ht="12.75" customHeight="1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</row>
    <row r="948" ht="12.75" customHeight="1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</row>
    <row r="949" ht="12.75" customHeight="1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</row>
    <row r="950" ht="12.75" customHeight="1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</row>
    <row r="951" ht="12.75" customHeight="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</row>
    <row r="952" ht="12.75" customHeight="1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</row>
    <row r="953" ht="12.75" customHeight="1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</row>
    <row r="954" ht="12.75" customHeight="1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</row>
    <row r="955" ht="12.75" customHeight="1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</row>
    <row r="956" ht="12.75" customHeight="1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</row>
    <row r="957" ht="12.75" customHeight="1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</row>
    <row r="958" ht="12.75" customHeight="1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</row>
    <row r="959" ht="12.75" customHeight="1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</row>
    <row r="960" ht="12.75" customHeight="1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</row>
    <row r="961" ht="12.75" customHeight="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</row>
    <row r="962" ht="12.75" customHeight="1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</row>
    <row r="963" ht="12.75" customHeight="1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</row>
    <row r="964" ht="12.75" customHeight="1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</row>
    <row r="965" ht="12.75" customHeight="1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</row>
    <row r="966" ht="12.75" customHeight="1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</row>
    <row r="967" ht="12.75" customHeight="1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</row>
    <row r="968" ht="12.75" customHeight="1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</row>
    <row r="969" ht="12.75" customHeight="1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</row>
    <row r="970" ht="12.75" customHeight="1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</row>
    <row r="971" ht="12.75" customHeight="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</row>
    <row r="972" ht="12.75" customHeight="1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</row>
    <row r="973" ht="12.75" customHeight="1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</row>
    <row r="974" ht="12.75" customHeight="1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</row>
    <row r="975" ht="12.75" customHeight="1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</row>
    <row r="976" ht="12.75" customHeight="1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</row>
    <row r="977" ht="12.75" customHeight="1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</row>
  </sheetData>
  <mergeCells count="9">
    <mergeCell ref="D8:D9"/>
    <mergeCell ref="A19:D19"/>
    <mergeCell ref="A1:B1"/>
    <mergeCell ref="A5:B5"/>
    <mergeCell ref="A6:B6"/>
    <mergeCell ref="A8:A9"/>
    <mergeCell ref="B8:B9"/>
    <mergeCell ref="C8:C9"/>
    <mergeCell ref="E8:E9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8"/>
    <pageSetUpPr/>
  </sheetPr>
  <sheetViews>
    <sheetView workbookViewId="0"/>
  </sheetViews>
  <sheetFormatPr customHeight="1" defaultColWidth="12.63" defaultRowHeight="15.0"/>
  <cols>
    <col customWidth="1" min="1" max="1" width="26.88"/>
    <col customWidth="1" min="2" max="2" width="89.13"/>
    <col customWidth="1" min="3" max="3" width="13.38"/>
    <col customWidth="1" min="4" max="5" width="14.38"/>
    <col customWidth="1" min="6" max="12" width="9.13"/>
    <col customWidth="1" min="13" max="22" width="10.0"/>
    <col customWidth="1" min="23" max="26" width="12.75"/>
  </cols>
  <sheetData>
    <row r="1" ht="12.75" customHeight="1">
      <c r="A1" s="57" t="s">
        <v>50</v>
      </c>
      <c r="B1" s="58"/>
      <c r="C1" s="59"/>
      <c r="D1" s="59"/>
      <c r="E1" s="60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</row>
    <row r="2" ht="12.75" customHeight="1">
      <c r="A2" s="61" t="s">
        <v>5</v>
      </c>
      <c r="B2" s="62" t="str">
        <f t="array" ref="B2">'RESUMEN GENERAL'!B4</f>
        <v>XV Convocatoria Interna de Investigaciones 2025 Mecanismo: Capital Semilla</v>
      </c>
      <c r="C2" s="63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</row>
    <row r="3" ht="12.75" customHeight="1">
      <c r="A3" s="65" t="s">
        <v>51</v>
      </c>
      <c r="B3" s="62" t="str">
        <f>'RESUMEN GENERAL'!B5</f>
        <v>Campo a diligenciar</v>
      </c>
      <c r="C3" s="63"/>
      <c r="D3" s="64"/>
      <c r="E3" s="59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</row>
    <row r="4" ht="12.75" customHeight="1">
      <c r="A4" s="66" t="s">
        <v>9</v>
      </c>
      <c r="B4" s="62" t="str">
        <f t="array" ref="B4">'RESUMEN GENERAL'!B6</f>
        <v>Campo a diligenciar</v>
      </c>
      <c r="C4" s="63"/>
      <c r="D4" s="64"/>
      <c r="E4" s="67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</row>
    <row r="5" ht="12.75" customHeight="1">
      <c r="A5" s="68" t="s">
        <v>20</v>
      </c>
      <c r="B5" s="40"/>
      <c r="C5" s="69"/>
      <c r="D5" s="60"/>
      <c r="E5" s="60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</row>
    <row r="6" ht="43.5" customHeight="1">
      <c r="A6" s="70" t="s">
        <v>61</v>
      </c>
      <c r="B6" s="40"/>
      <c r="C6" s="71"/>
      <c r="D6" s="72"/>
      <c r="E6" s="72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</row>
    <row r="7" ht="12.75" customHeight="1">
      <c r="A7" s="59"/>
      <c r="B7" s="59"/>
      <c r="C7" s="59"/>
      <c r="D7" s="59"/>
      <c r="E7" s="59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</row>
    <row r="8" ht="12.75" customHeight="1">
      <c r="A8" s="73" t="s">
        <v>53</v>
      </c>
      <c r="B8" s="73" t="s">
        <v>54</v>
      </c>
      <c r="C8" s="73" t="s">
        <v>55</v>
      </c>
      <c r="D8" s="73" t="s">
        <v>56</v>
      </c>
      <c r="E8" s="73" t="s">
        <v>57</v>
      </c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</row>
    <row r="9" ht="12.75" customHeight="1">
      <c r="A9" s="15"/>
      <c r="B9" s="15"/>
      <c r="C9" s="15"/>
      <c r="D9" s="15"/>
      <c r="E9" s="15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</row>
    <row r="10" ht="12.75" customHeight="1">
      <c r="A10" s="76"/>
      <c r="B10" s="77"/>
      <c r="C10" s="77"/>
      <c r="D10" s="78">
        <v>0.0</v>
      </c>
      <c r="E10" s="79">
        <f t="shared" ref="E10:E18" si="1">D10*C10</f>
        <v>0</v>
      </c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</row>
    <row r="11" ht="12.75" customHeight="1">
      <c r="A11" s="81"/>
      <c r="B11" s="82"/>
      <c r="C11" s="82"/>
      <c r="D11" s="78">
        <v>0.0</v>
      </c>
      <c r="E11" s="79">
        <f t="shared" si="1"/>
        <v>0</v>
      </c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</row>
    <row r="12" ht="12.75" customHeight="1">
      <c r="A12" s="81"/>
      <c r="B12" s="82"/>
      <c r="C12" s="82"/>
      <c r="D12" s="78">
        <v>0.0</v>
      </c>
      <c r="E12" s="79">
        <f t="shared" si="1"/>
        <v>0</v>
      </c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</row>
    <row r="13" ht="12.75" customHeight="1">
      <c r="A13" s="81"/>
      <c r="B13" s="82"/>
      <c r="C13" s="82">
        <v>2.0</v>
      </c>
      <c r="D13" s="78">
        <v>3000.0</v>
      </c>
      <c r="E13" s="79">
        <f t="shared" si="1"/>
        <v>6000</v>
      </c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</row>
    <row r="14" ht="12.75" customHeight="1">
      <c r="A14" s="81"/>
      <c r="B14" s="82"/>
      <c r="C14" s="82"/>
      <c r="D14" s="78">
        <v>0.0</v>
      </c>
      <c r="E14" s="79">
        <f t="shared" si="1"/>
        <v>0</v>
      </c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</row>
    <row r="15" ht="12.75" customHeight="1">
      <c r="A15" s="81"/>
      <c r="B15" s="82"/>
      <c r="C15" s="82"/>
      <c r="D15" s="78">
        <v>0.0</v>
      </c>
      <c r="E15" s="79">
        <f t="shared" si="1"/>
        <v>0</v>
      </c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</row>
    <row r="16" ht="12.75" customHeight="1">
      <c r="A16" s="81"/>
      <c r="B16" s="82"/>
      <c r="C16" s="82"/>
      <c r="D16" s="78">
        <v>0.0</v>
      </c>
      <c r="E16" s="79">
        <f t="shared" si="1"/>
        <v>0</v>
      </c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</row>
    <row r="17" ht="12.75" customHeight="1">
      <c r="A17" s="84"/>
      <c r="B17" s="82"/>
      <c r="C17" s="82"/>
      <c r="D17" s="78">
        <v>0.0</v>
      </c>
      <c r="E17" s="79">
        <f t="shared" si="1"/>
        <v>0</v>
      </c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</row>
    <row r="18" ht="12.75" customHeight="1">
      <c r="A18" s="85"/>
      <c r="B18" s="62"/>
      <c r="C18" s="62"/>
      <c r="D18" s="78">
        <v>0.0</v>
      </c>
      <c r="E18" s="79">
        <f t="shared" si="1"/>
        <v>0</v>
      </c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</row>
    <row r="19" ht="12.75" customHeight="1">
      <c r="A19" s="68" t="s">
        <v>58</v>
      </c>
      <c r="B19" s="86"/>
      <c r="C19" s="86"/>
      <c r="D19" s="40"/>
      <c r="E19" s="87">
        <f>SUM(E10:E18)</f>
        <v>6000</v>
      </c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</row>
    <row r="20" ht="12.75" customHeight="1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</row>
    <row r="21" ht="12.75" customHeight="1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</row>
    <row r="22" ht="12.75" customHeight="1">
      <c r="A22" s="64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</row>
    <row r="23" ht="12.75" customHeight="1">
      <c r="A23" s="64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</row>
    <row r="24" ht="12.75" customHeight="1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</row>
    <row r="25" ht="12.75" customHeight="1">
      <c r="A25" s="64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</row>
    <row r="26" ht="12.75" customHeight="1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</row>
    <row r="27" ht="12.75" customHeight="1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</row>
    <row r="28" ht="12.75" customHeight="1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</row>
    <row r="29" ht="12.75" customHeight="1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</row>
    <row r="30" ht="12.75" customHeight="1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</row>
    <row r="31" ht="12.7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</row>
    <row r="32" ht="12.75" customHeight="1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</row>
    <row r="33" ht="12.75" customHeight="1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</row>
    <row r="34" ht="12.75" customHeight="1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</row>
    <row r="35" ht="12.75" customHeight="1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</row>
    <row r="36" ht="12.75" customHeight="1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</row>
    <row r="37" ht="12.75" customHeight="1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</row>
    <row r="38" ht="12.75" customHeight="1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</row>
    <row r="39" ht="12.75" customHeight="1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</row>
    <row r="40" ht="12.75" customHeight="1">
      <c r="A40" s="6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</row>
    <row r="41" ht="12.75" customHeight="1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</row>
    <row r="42" ht="12.75" customHeight="1">
      <c r="A42" s="6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</row>
    <row r="43" ht="12.75" customHeight="1">
      <c r="A43" s="6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</row>
    <row r="44" ht="12.75" customHeight="1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</row>
    <row r="45" ht="12.75" customHeight="1">
      <c r="A45" s="6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</row>
    <row r="46" ht="12.75" customHeight="1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</row>
    <row r="47" ht="12.75" customHeight="1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</row>
    <row r="48" ht="12.75" customHeight="1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</row>
    <row r="49" ht="12.7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</row>
    <row r="50" ht="12.7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</row>
    <row r="51" ht="12.75" customHeight="1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</row>
    <row r="52" ht="12.75" customHeight="1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</row>
    <row r="53" ht="12.75" customHeight="1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</row>
    <row r="54" ht="12.75" customHeight="1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</row>
    <row r="55" ht="12.75" customHeight="1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</row>
    <row r="56" ht="12.75" customHeight="1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</row>
    <row r="57" ht="12.75" customHeight="1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</row>
    <row r="58" ht="12.75" customHeight="1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</row>
    <row r="59" ht="12.75" customHeight="1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</row>
    <row r="60" ht="12.75" customHeight="1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</row>
    <row r="61" ht="12.75" customHeight="1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</row>
    <row r="62" ht="12.75" customHeight="1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</row>
    <row r="63" ht="12.75" customHeight="1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</row>
    <row r="64" ht="12.75" customHeight="1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</row>
    <row r="65" ht="12.75" customHeight="1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</row>
    <row r="66" ht="12.75" customHeight="1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</row>
    <row r="67" ht="12.75" customHeight="1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</row>
    <row r="68" ht="12.75" customHeight="1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</row>
    <row r="69" ht="12.7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</row>
    <row r="70" ht="12.75" customHeight="1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</row>
    <row r="71" ht="12.75" customHeight="1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</row>
    <row r="72" ht="12.75" customHeight="1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</row>
    <row r="73" ht="12.75" customHeight="1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</row>
    <row r="74" ht="12.75" customHeight="1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</row>
    <row r="75" ht="12.75" customHeight="1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</row>
    <row r="76" ht="12.75" customHeight="1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</row>
    <row r="77" ht="12.75" customHeight="1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</row>
    <row r="78" ht="12.75" customHeight="1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</row>
    <row r="79" ht="12.75" customHeight="1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</row>
    <row r="80" ht="12.75" customHeight="1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</row>
    <row r="81" ht="12.75" customHeight="1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</row>
    <row r="82" ht="12.75" customHeight="1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</row>
    <row r="83" ht="12.75" customHeight="1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</row>
    <row r="84" ht="12.75" customHeight="1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</row>
    <row r="85" ht="12.75" customHeight="1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</row>
    <row r="86" ht="12.75" customHeight="1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</row>
    <row r="87" ht="12.75" customHeight="1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</row>
    <row r="88" ht="12.7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</row>
    <row r="89" ht="12.75" customHeight="1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</row>
    <row r="90" ht="12.75" customHeight="1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</row>
    <row r="91" ht="12.75" customHeight="1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</row>
    <row r="92" ht="12.75" customHeight="1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</row>
    <row r="93" ht="12.75" customHeight="1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</row>
    <row r="94" ht="12.75" customHeight="1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</row>
    <row r="95" ht="12.75" customHeight="1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</row>
    <row r="96" ht="12.75" customHeight="1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</row>
    <row r="97" ht="12.75" customHeight="1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</row>
    <row r="98" ht="12.75" customHeight="1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</row>
    <row r="99" ht="12.75" customHeight="1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</row>
    <row r="100" ht="12.75" customHeight="1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</row>
    <row r="101" ht="12.75" customHeight="1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</row>
    <row r="102" ht="12.75" customHeight="1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</row>
    <row r="103" ht="12.75" customHeight="1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</row>
    <row r="104" ht="12.75" customHeight="1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</row>
    <row r="105" ht="12.75" customHeight="1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</row>
    <row r="106" ht="12.75" customHeight="1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</row>
    <row r="107" ht="12.7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</row>
    <row r="108" ht="12.75" customHeight="1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</row>
    <row r="109" ht="12.75" customHeight="1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</row>
    <row r="110" ht="12.75" customHeight="1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</row>
    <row r="111" ht="12.75" customHeight="1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</row>
    <row r="112" ht="12.75" customHeight="1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</row>
    <row r="113" ht="12.75" customHeight="1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</row>
    <row r="114" ht="12.75" customHeight="1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</row>
    <row r="115" ht="12.75" customHeight="1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</row>
    <row r="116" ht="12.75" customHeight="1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</row>
    <row r="117" ht="12.75" customHeight="1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</row>
    <row r="118" ht="12.75" customHeight="1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</row>
    <row r="119" ht="12.75" customHeight="1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</row>
    <row r="120" ht="12.75" customHeight="1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</row>
    <row r="121" ht="12.75" customHeight="1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</row>
    <row r="122" ht="12.75" customHeight="1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</row>
    <row r="123" ht="12.75" customHeight="1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</row>
    <row r="124" ht="12.75" customHeight="1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</row>
    <row r="125" ht="12.75" customHeight="1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</row>
    <row r="126" ht="12.7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</row>
    <row r="127" ht="12.75" customHeight="1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</row>
    <row r="128" ht="12.75" customHeight="1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</row>
    <row r="129" ht="12.75" customHeight="1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</row>
    <row r="130" ht="12.75" customHeight="1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</row>
    <row r="131" ht="12.75" customHeight="1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</row>
    <row r="132" ht="12.75" customHeight="1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</row>
    <row r="133" ht="12.75" customHeight="1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</row>
    <row r="134" ht="12.75" customHeight="1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</row>
    <row r="135" ht="12.75" customHeight="1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</row>
    <row r="136" ht="12.75" customHeight="1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</row>
    <row r="137" ht="12.75" customHeight="1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</row>
    <row r="138" ht="12.75" customHeight="1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</row>
    <row r="139" ht="12.75" customHeight="1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</row>
    <row r="140" ht="12.75" customHeight="1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</row>
    <row r="141" ht="12.75" customHeight="1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</row>
    <row r="142" ht="12.75" customHeight="1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</row>
    <row r="143" ht="12.75" customHeight="1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</row>
    <row r="144" ht="12.75" customHeight="1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</row>
    <row r="145" ht="12.7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</row>
    <row r="146" ht="12.75" customHeight="1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</row>
    <row r="147" ht="12.75" customHeight="1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</row>
    <row r="148" ht="12.75" customHeight="1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</row>
    <row r="149" ht="12.75" customHeight="1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</row>
    <row r="150" ht="12.75" customHeight="1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</row>
    <row r="151" ht="12.75" customHeight="1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</row>
    <row r="152" ht="12.75" customHeight="1">
      <c r="A152" s="64"/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</row>
    <row r="153" ht="12.75" customHeight="1">
      <c r="A153" s="64"/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</row>
    <row r="154" ht="12.75" customHeight="1">
      <c r="A154" s="64"/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</row>
    <row r="155" ht="12.75" customHeight="1">
      <c r="A155" s="64"/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</row>
    <row r="156" ht="12.75" customHeight="1">
      <c r="A156" s="64"/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</row>
    <row r="157" ht="12.75" customHeight="1">
      <c r="A157" s="64"/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</row>
    <row r="158" ht="12.75" customHeight="1">
      <c r="A158" s="64"/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</row>
    <row r="159" ht="12.75" customHeight="1">
      <c r="A159" s="64"/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</row>
    <row r="160" ht="12.75" customHeight="1">
      <c r="A160" s="64"/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  <c r="V160" s="64"/>
    </row>
    <row r="161" ht="12.75" customHeight="1">
      <c r="A161" s="64"/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  <c r="V161" s="64"/>
    </row>
    <row r="162" ht="12.75" customHeight="1">
      <c r="A162" s="64"/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  <c r="V162" s="64"/>
    </row>
    <row r="163" ht="12.75" customHeight="1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</row>
    <row r="164" ht="12.7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</row>
    <row r="165" ht="12.75" customHeight="1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  <c r="V165" s="64"/>
    </row>
    <row r="166" ht="12.75" customHeight="1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</row>
    <row r="167" ht="12.75" customHeight="1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</row>
    <row r="168" ht="12.75" customHeight="1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</row>
    <row r="169" ht="12.75" customHeight="1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</row>
    <row r="170" ht="12.75" customHeight="1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</row>
    <row r="171" ht="12.75" customHeight="1">
      <c r="A171" s="64"/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</row>
    <row r="172" ht="12.75" customHeight="1">
      <c r="A172" s="64"/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</row>
    <row r="173" ht="12.75" customHeight="1">
      <c r="A173" s="64"/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</row>
    <row r="174" ht="12.75" customHeight="1">
      <c r="A174" s="64"/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</row>
    <row r="175" ht="12.75" customHeight="1">
      <c r="A175" s="64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</row>
    <row r="176" ht="12.75" customHeight="1">
      <c r="A176" s="64"/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  <c r="V176" s="64"/>
    </row>
    <row r="177" ht="12.75" customHeight="1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  <c r="V177" s="64"/>
    </row>
    <row r="178" ht="12.75" customHeight="1">
      <c r="A178" s="64"/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  <c r="V178" s="64"/>
    </row>
    <row r="179" ht="12.75" customHeight="1">
      <c r="A179" s="64"/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  <c r="V179" s="64"/>
    </row>
    <row r="180" ht="12.75" customHeight="1">
      <c r="A180" s="64"/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  <c r="V180" s="64"/>
    </row>
    <row r="181" ht="12.75" customHeight="1">
      <c r="A181" s="64"/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4"/>
    </row>
    <row r="182" ht="12.75" customHeight="1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  <c r="V182" s="64"/>
    </row>
    <row r="183" ht="12.7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  <c r="V183" s="64"/>
    </row>
    <row r="184" ht="12.75" customHeight="1">
      <c r="A184" s="64"/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  <c r="V184" s="64"/>
    </row>
    <row r="185" ht="12.75" customHeight="1">
      <c r="A185" s="64"/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  <c r="U185" s="64"/>
      <c r="V185" s="64"/>
    </row>
    <row r="186" ht="12.75" customHeight="1">
      <c r="A186" s="64"/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</row>
    <row r="187" ht="12.75" customHeight="1">
      <c r="A187" s="64"/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</row>
    <row r="188" ht="12.75" customHeight="1">
      <c r="A188" s="64"/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</row>
    <row r="189" ht="12.75" customHeight="1">
      <c r="A189" s="64"/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</row>
    <row r="190" ht="12.75" customHeight="1">
      <c r="A190" s="64"/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</row>
    <row r="191" ht="12.75" customHeight="1">
      <c r="A191" s="64"/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</row>
    <row r="192" ht="12.75" customHeight="1">
      <c r="A192" s="64"/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</row>
    <row r="193" ht="12.75" customHeight="1">
      <c r="A193" s="64"/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</row>
    <row r="194" ht="12.75" customHeight="1">
      <c r="A194" s="64"/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</row>
    <row r="195" ht="12.75" customHeight="1">
      <c r="A195" s="64"/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</row>
    <row r="196" ht="12.75" customHeight="1">
      <c r="A196" s="64"/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/>
    </row>
    <row r="197" ht="12.75" customHeight="1">
      <c r="A197" s="64"/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</row>
    <row r="198" ht="12.75" customHeight="1">
      <c r="A198" s="64"/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</row>
    <row r="199" ht="12.75" customHeight="1">
      <c r="A199" s="64"/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</row>
    <row r="200" ht="12.75" customHeight="1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</row>
    <row r="201" ht="12.75" customHeight="1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</row>
    <row r="202" ht="12.75" customHeight="1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</row>
    <row r="203" ht="12.75" customHeight="1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</row>
    <row r="204" ht="12.75" customHeight="1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</row>
    <row r="205" ht="12.75" customHeight="1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</row>
    <row r="206" ht="12.75" customHeight="1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</row>
    <row r="207" ht="12.75" customHeight="1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</row>
    <row r="208" ht="12.75" customHeight="1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</row>
    <row r="209" ht="12.75" customHeight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</row>
    <row r="210" ht="12.7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</row>
    <row r="211" ht="12.75" customHeight="1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</row>
    <row r="212" ht="12.7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</row>
    <row r="213" ht="12.75" customHeight="1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</row>
    <row r="214" ht="12.75" customHeight="1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</row>
    <row r="215" ht="12.75" customHeight="1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</row>
    <row r="216" ht="12.75" customHeight="1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</row>
    <row r="217" ht="12.75" customHeight="1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</row>
    <row r="218" ht="12.75" customHeight="1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</row>
    <row r="219" ht="12.75" customHeight="1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</row>
    <row r="220" ht="12.75" customHeight="1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</row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9">
    <mergeCell ref="D8:D9"/>
    <mergeCell ref="A19:D19"/>
    <mergeCell ref="A1:B1"/>
    <mergeCell ref="A5:B5"/>
    <mergeCell ref="A6:B6"/>
    <mergeCell ref="A8:A9"/>
    <mergeCell ref="B8:B9"/>
    <mergeCell ref="C8:C9"/>
    <mergeCell ref="E8:E9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2007-06-05T21:12:38Z</dcterms:created>
  <dc:creator>A00020</dc:creator>
</cp:coreProperties>
</file>